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1\4_DOCUMENTOS PUBLICACION 2021\Excel publicar\Tablas resumen operaciones estadisticas 2005-2021\"/>
    </mc:Choice>
  </mc:AlternateContent>
  <bookViews>
    <workbookView xWindow="-15" yWindow="-15" windowWidth="10245" windowHeight="10950" firstSheet="14" activeTab="17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9" r:id="rId12"/>
    <sheet name="2016" sheetId="21" r:id="rId13"/>
    <sheet name="2017" sheetId="20" r:id="rId14"/>
    <sheet name="2018" sheetId="22" r:id="rId15"/>
    <sheet name="2019" sheetId="23" r:id="rId16"/>
    <sheet name="2020" sheetId="24" r:id="rId17"/>
    <sheet name="2021" sheetId="2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 localSheetId="17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7">'[2]19.18-19'!#REF!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_p7" hidden="1">'[4]19.14-15'!#REF!</definedName>
    <definedName name="___PP13" hidden="1">'[5]19.14-15'!#REF!</definedName>
    <definedName name="___PP14" hidden="1">'[5]19.14-15'!#REF!</definedName>
    <definedName name="___PP15" hidden="1">'[5]19.14-15'!#REF!</definedName>
    <definedName name="___pp19" hidden="1">'[5]19.14-15'!#REF!</definedName>
    <definedName name="___PP2">'[5]19.22'!#REF!</definedName>
    <definedName name="___PP20" hidden="1">'[5]19.14-15'!#REF!</definedName>
    <definedName name="___PP21" hidden="1">'[5]19.14-15'!#REF!</definedName>
    <definedName name="___PP22" hidden="1">'[5]19.14-15'!#REF!</definedName>
    <definedName name="___pp23" hidden="1">'[5]19.14-15'!#REF!</definedName>
    <definedName name="___pp24" hidden="1">'[5]19.14-15'!#REF!</definedName>
    <definedName name="___pp25" hidden="1">'[5]19.14-15'!#REF!</definedName>
    <definedName name="___pp26" hidden="1">'[5]19.14-15'!#REF!</definedName>
    <definedName name="___pp27" hidden="1">'[5]19.14-15'!#REF!</definedName>
    <definedName name="___PP7" hidden="1">'[5]19.14-15'!#REF!</definedName>
    <definedName name="___PP8" hidden="1">'[5]19.14-15'!#REF!</definedName>
    <definedName name="___PP9" hidden="1">'[5]19.14-15'!#REF!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7" hidden="1">[2]p122!#REF!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7" hidden="1">'[2]19.14-15'!#REF!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7" hidden="1">'[2]19.14-15'!#REF!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7" hidden="1">[2]p122!#REF!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7" hidden="1">'[2]19.14-15'!#REF!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7" hidden="1">'[2]19.14-15'!#REF!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7" hidden="1">[2]p122!#REF!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7" hidden="1">'[2]19.14-15'!#REF!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7" hidden="1">'[2]19.14-15'!#REF!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7" hidden="1">[2]p122!#REF!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7" hidden="1">'[2]19.14-15'!#REF!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7" hidden="1">'[2]19.14-15'!#REF!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_opf2">'[1]19.11-12'!$B$51</definedName>
    <definedName name="__p421">[6]CARNE1!$B$44</definedName>
    <definedName name="__p431" hidden="1">[6]CARNE7!$G$11:$G$93</definedName>
    <definedName name="__p7" localSheetId="12" hidden="1">'[4]19.14-15'!#REF!</definedName>
    <definedName name="__PEP1">'[5]19.11-12'!$B$51</definedName>
    <definedName name="__PEP2">[7]GANADE1!$B$75</definedName>
    <definedName name="__PEP3">'[5]19.11-12'!$B$53</definedName>
    <definedName name="__PEP4" hidden="1">'[5]19.14-15'!$B$34:$B$37</definedName>
    <definedName name="__PP1">[7]GANADE1!$B$77</definedName>
    <definedName name="__PP10" hidden="1">'[5]19.14-15'!$C$34:$C$37</definedName>
    <definedName name="__PP11" hidden="1">'[5]19.14-15'!$C$34:$C$37</definedName>
    <definedName name="__PP12" hidden="1">'[5]19.14-15'!$C$34:$C$37</definedName>
    <definedName name="__PP13" localSheetId="12" hidden="1">'[5]19.14-15'!#REF!</definedName>
    <definedName name="__PP14" localSheetId="12" hidden="1">'[5]19.14-15'!#REF!</definedName>
    <definedName name="__PP15" localSheetId="12" hidden="1">'[5]19.14-15'!#REF!</definedName>
    <definedName name="__PP16" hidden="1">'[5]19.14-15'!$D$34:$D$37</definedName>
    <definedName name="__PP17" hidden="1">'[5]19.14-15'!$D$34:$D$37</definedName>
    <definedName name="__pp18" hidden="1">'[5]19.14-15'!$D$34:$D$37</definedName>
    <definedName name="__pp19" localSheetId="12" hidden="1">'[5]19.14-15'!#REF!</definedName>
    <definedName name="__PP2" localSheetId="12">'[5]19.22'!#REF!</definedName>
    <definedName name="__PP20" localSheetId="12" hidden="1">'[5]19.14-15'!#REF!</definedName>
    <definedName name="__PP21" localSheetId="12" hidden="1">'[5]19.14-15'!#REF!</definedName>
    <definedName name="__PP22" localSheetId="12" hidden="1">'[5]19.14-15'!#REF!</definedName>
    <definedName name="__pp23" localSheetId="12" hidden="1">'[5]19.14-15'!#REF!</definedName>
    <definedName name="__pp24" localSheetId="12" hidden="1">'[5]19.14-15'!#REF!</definedName>
    <definedName name="__pp25" localSheetId="12" hidden="1">'[5]19.14-15'!#REF!</definedName>
    <definedName name="__pp26" localSheetId="12" hidden="1">'[5]19.14-15'!#REF!</definedName>
    <definedName name="__pp27" localSheetId="12" hidden="1">'[5]19.14-15'!#REF!</definedName>
    <definedName name="__PP3">[7]GANADE1!$B$79</definedName>
    <definedName name="__PP4">'[5]19.11-12'!$B$51</definedName>
    <definedName name="__PP5" hidden="1">'[5]19.14-15'!$B$34:$B$37</definedName>
    <definedName name="__PP6" hidden="1">'[5]19.14-15'!$B$34:$B$37</definedName>
    <definedName name="__PP7" localSheetId="12" hidden="1">'[5]19.14-15'!#REF!</definedName>
    <definedName name="__PP8" localSheetId="12" hidden="1">'[5]19.14-15'!#REF!</definedName>
    <definedName name="__PP9" localSheetId="12" hidden="1">'[5]19.14-15'!#REF!</definedName>
    <definedName name="_opf2">'[1]19.11-12'!$B$51</definedName>
    <definedName name="_p421" localSheetId="4">[8]CARNE1!$B$44</definedName>
    <definedName name="_p421">[6]CARNE1!$B$44</definedName>
    <definedName name="_p431" localSheetId="4" hidden="1">[8]CARNE7!$G$11:$G$93</definedName>
    <definedName name="_p431" hidden="1">[6]CARNE7!$G$11:$G$93</definedName>
    <definedName name="_p7" localSheetId="7" hidden="1">'[4]19.14-15'!#REF!</definedName>
    <definedName name="_p7" localSheetId="8" hidden="1">'[4]19.14-15'!#REF!</definedName>
    <definedName name="_p7" localSheetId="9" hidden="1">'[4]19.14-15'!#REF!</definedName>
    <definedName name="_p7" localSheetId="10" hidden="1">'[4]19.14-15'!#REF!</definedName>
    <definedName name="_p7" localSheetId="11" hidden="1">'[4]19.14-15'!#REF!</definedName>
    <definedName name="_p7" localSheetId="13" hidden="1">'[4]19.14-15'!#REF!</definedName>
    <definedName name="_p7" localSheetId="14" hidden="1">'[4]19.14-15'!#REF!</definedName>
    <definedName name="_p7" localSheetId="15" hidden="1">'[4]19.14-15'!#REF!</definedName>
    <definedName name="_p7" localSheetId="16" hidden="1">'[4]19.14-15'!#REF!</definedName>
    <definedName name="_p7" localSheetId="17" hidden="1">'[4]19.14-15'!#REF!</definedName>
    <definedName name="_p7" hidden="1">'[4]19.14-15'!#REF!</definedName>
    <definedName name="_PEP1" localSheetId="4">'[9]19.11-12'!$B$51</definedName>
    <definedName name="_PEP1">'[5]19.11-12'!$B$51</definedName>
    <definedName name="_PEP2" localSheetId="4">[10]GANADE1!$B$75</definedName>
    <definedName name="_PEP2">[7]GANADE1!$B$75</definedName>
    <definedName name="_PEP3" localSheetId="4">'[9]19.11-12'!$B$53</definedName>
    <definedName name="_PEP3">'[5]19.11-12'!$B$53</definedName>
    <definedName name="_PEP4" localSheetId="4" hidden="1">'[9]19.14-15'!$B$34:$B$37</definedName>
    <definedName name="_PEP4" hidden="1">'[5]19.14-15'!$B$34:$B$37</definedName>
    <definedName name="_PP1" localSheetId="4">[10]GANADE1!$B$77</definedName>
    <definedName name="_PP1">[7]GANADE1!$B$77</definedName>
    <definedName name="_PP10" localSheetId="4" hidden="1">'[9]19.14-15'!$C$34:$C$37</definedName>
    <definedName name="_PP10" hidden="1">'[5]19.14-15'!$C$34:$C$37</definedName>
    <definedName name="_PP11" localSheetId="4" hidden="1">'[9]19.14-15'!$C$34:$C$37</definedName>
    <definedName name="_PP11" hidden="1">'[5]19.14-15'!$C$34:$C$37</definedName>
    <definedName name="_PP12" localSheetId="4" hidden="1">'[9]19.14-15'!$C$34:$C$37</definedName>
    <definedName name="_PP12" hidden="1">'[5]19.14-15'!$C$34:$C$37</definedName>
    <definedName name="_PP13" localSheetId="4" hidden="1">'[9]19.14-15'!#REF!</definedName>
    <definedName name="_PP13" localSheetId="7" hidden="1">'[5]19.14-15'!#REF!</definedName>
    <definedName name="_PP13" localSheetId="8" hidden="1">'[5]19.14-15'!#REF!</definedName>
    <definedName name="_PP13" localSheetId="9" hidden="1">'[5]19.14-15'!#REF!</definedName>
    <definedName name="_PP13" localSheetId="10" hidden="1">'[5]19.14-15'!#REF!</definedName>
    <definedName name="_PP13" localSheetId="11" hidden="1">'[5]19.14-15'!#REF!</definedName>
    <definedName name="_PP13" localSheetId="13" hidden="1">'[5]19.14-15'!#REF!</definedName>
    <definedName name="_PP13" localSheetId="14" hidden="1">'[5]19.14-15'!#REF!</definedName>
    <definedName name="_PP13" localSheetId="15" hidden="1">'[5]19.14-15'!#REF!</definedName>
    <definedName name="_PP13" localSheetId="16" hidden="1">'[5]19.14-15'!#REF!</definedName>
    <definedName name="_PP13" localSheetId="17" hidden="1">'[5]19.14-15'!#REF!</definedName>
    <definedName name="_PP13" hidden="1">'[5]19.14-15'!#REF!</definedName>
    <definedName name="_PP14" localSheetId="4" hidden="1">'[9]19.14-15'!#REF!</definedName>
    <definedName name="_PP14" localSheetId="7" hidden="1">'[5]19.14-15'!#REF!</definedName>
    <definedName name="_PP14" localSheetId="8" hidden="1">'[5]19.14-15'!#REF!</definedName>
    <definedName name="_PP14" localSheetId="9" hidden="1">'[5]19.14-15'!#REF!</definedName>
    <definedName name="_PP14" localSheetId="10" hidden="1">'[5]19.14-15'!#REF!</definedName>
    <definedName name="_PP14" localSheetId="11" hidden="1">'[5]19.14-15'!#REF!</definedName>
    <definedName name="_PP14" localSheetId="13" hidden="1">'[5]19.14-15'!#REF!</definedName>
    <definedName name="_PP14" localSheetId="14" hidden="1">'[5]19.14-15'!#REF!</definedName>
    <definedName name="_PP14" localSheetId="15" hidden="1">'[5]19.14-15'!#REF!</definedName>
    <definedName name="_PP14" localSheetId="16" hidden="1">'[5]19.14-15'!#REF!</definedName>
    <definedName name="_PP14" localSheetId="17" hidden="1">'[5]19.14-15'!#REF!</definedName>
    <definedName name="_PP14" hidden="1">'[5]19.14-15'!#REF!</definedName>
    <definedName name="_PP15" localSheetId="4" hidden="1">'[9]19.14-15'!#REF!</definedName>
    <definedName name="_PP15" localSheetId="7" hidden="1">'[5]19.14-15'!#REF!</definedName>
    <definedName name="_PP15" localSheetId="8" hidden="1">'[5]19.14-15'!#REF!</definedName>
    <definedName name="_PP15" localSheetId="9" hidden="1">'[5]19.14-15'!#REF!</definedName>
    <definedName name="_PP15" localSheetId="10" hidden="1">'[5]19.14-15'!#REF!</definedName>
    <definedName name="_PP15" localSheetId="11" hidden="1">'[5]19.14-15'!#REF!</definedName>
    <definedName name="_PP15" localSheetId="13" hidden="1">'[5]19.14-15'!#REF!</definedName>
    <definedName name="_PP15" localSheetId="14" hidden="1">'[5]19.14-15'!#REF!</definedName>
    <definedName name="_PP15" localSheetId="15" hidden="1">'[5]19.14-15'!#REF!</definedName>
    <definedName name="_PP15" localSheetId="16" hidden="1">'[5]19.14-15'!#REF!</definedName>
    <definedName name="_PP15" localSheetId="17" hidden="1">'[5]19.14-15'!#REF!</definedName>
    <definedName name="_PP15" hidden="1">'[5]19.14-15'!#REF!</definedName>
    <definedName name="_PP16" localSheetId="4" hidden="1">'[9]19.14-15'!$D$34:$D$37</definedName>
    <definedName name="_PP16" hidden="1">'[5]19.14-15'!$D$34:$D$37</definedName>
    <definedName name="_PP17" localSheetId="4" hidden="1">'[9]19.14-15'!$D$34:$D$37</definedName>
    <definedName name="_PP17" hidden="1">'[5]19.14-15'!$D$34:$D$37</definedName>
    <definedName name="_pp18" localSheetId="4" hidden="1">'[9]19.14-15'!$D$34:$D$37</definedName>
    <definedName name="_pp18" hidden="1">'[5]19.14-15'!$D$34:$D$37</definedName>
    <definedName name="_pp19" localSheetId="4" hidden="1">'[9]19.14-15'!#REF!</definedName>
    <definedName name="_pp19" localSheetId="7" hidden="1">'[5]19.14-15'!#REF!</definedName>
    <definedName name="_pp19" localSheetId="8" hidden="1">'[5]19.14-15'!#REF!</definedName>
    <definedName name="_pp19" localSheetId="9" hidden="1">'[5]19.14-15'!#REF!</definedName>
    <definedName name="_pp19" localSheetId="10" hidden="1">'[5]19.14-15'!#REF!</definedName>
    <definedName name="_pp19" localSheetId="11" hidden="1">'[5]19.14-15'!#REF!</definedName>
    <definedName name="_pp19" localSheetId="13" hidden="1">'[5]19.14-15'!#REF!</definedName>
    <definedName name="_pp19" localSheetId="14" hidden="1">'[5]19.14-15'!#REF!</definedName>
    <definedName name="_pp19" localSheetId="15" hidden="1">'[5]19.14-15'!#REF!</definedName>
    <definedName name="_pp19" localSheetId="16" hidden="1">'[5]19.14-15'!#REF!</definedName>
    <definedName name="_pp19" localSheetId="17" hidden="1">'[5]19.14-15'!#REF!</definedName>
    <definedName name="_pp19" hidden="1">'[5]19.14-15'!#REF!</definedName>
    <definedName name="_PP2" localSheetId="4">'[9]19.22'!#REF!</definedName>
    <definedName name="_PP2" localSheetId="7">'[5]19.22'!#REF!</definedName>
    <definedName name="_PP2" localSheetId="8">'[5]19.22'!#REF!</definedName>
    <definedName name="_PP2" localSheetId="9">'[5]19.22'!#REF!</definedName>
    <definedName name="_PP2" localSheetId="10">'[5]19.22'!#REF!</definedName>
    <definedName name="_PP2" localSheetId="11">'[5]19.22'!#REF!</definedName>
    <definedName name="_PP2" localSheetId="13">'[5]19.22'!#REF!</definedName>
    <definedName name="_PP2" localSheetId="14">'[5]19.22'!#REF!</definedName>
    <definedName name="_PP2" localSheetId="15">'[5]19.22'!#REF!</definedName>
    <definedName name="_PP2" localSheetId="16">'[5]19.22'!#REF!</definedName>
    <definedName name="_PP2" localSheetId="17">'[5]19.22'!#REF!</definedName>
    <definedName name="_PP2">'[5]19.22'!#REF!</definedName>
    <definedName name="_PP20" localSheetId="4" hidden="1">'[9]19.14-15'!#REF!</definedName>
    <definedName name="_PP20" localSheetId="7" hidden="1">'[5]19.14-15'!#REF!</definedName>
    <definedName name="_PP20" localSheetId="8" hidden="1">'[5]19.14-15'!#REF!</definedName>
    <definedName name="_PP20" localSheetId="9" hidden="1">'[5]19.14-15'!#REF!</definedName>
    <definedName name="_PP20" localSheetId="10" hidden="1">'[5]19.14-15'!#REF!</definedName>
    <definedName name="_PP20" localSheetId="11" hidden="1">'[5]19.14-15'!#REF!</definedName>
    <definedName name="_PP20" localSheetId="13" hidden="1">'[5]19.14-15'!#REF!</definedName>
    <definedName name="_PP20" localSheetId="14" hidden="1">'[5]19.14-15'!#REF!</definedName>
    <definedName name="_PP20" localSheetId="15" hidden="1">'[5]19.14-15'!#REF!</definedName>
    <definedName name="_PP20" localSheetId="16" hidden="1">'[5]19.14-15'!#REF!</definedName>
    <definedName name="_PP20" localSheetId="17" hidden="1">'[5]19.14-15'!#REF!</definedName>
    <definedName name="_PP20" hidden="1">'[5]19.14-15'!#REF!</definedName>
    <definedName name="_PP21" localSheetId="4" hidden="1">'[9]19.14-15'!#REF!</definedName>
    <definedName name="_PP21" localSheetId="7" hidden="1">'[5]19.14-15'!#REF!</definedName>
    <definedName name="_PP21" localSheetId="8" hidden="1">'[5]19.14-15'!#REF!</definedName>
    <definedName name="_PP21" localSheetId="9" hidden="1">'[5]19.14-15'!#REF!</definedName>
    <definedName name="_PP21" localSheetId="10" hidden="1">'[5]19.14-15'!#REF!</definedName>
    <definedName name="_PP21" localSheetId="11" hidden="1">'[5]19.14-15'!#REF!</definedName>
    <definedName name="_PP21" localSheetId="13" hidden="1">'[5]19.14-15'!#REF!</definedName>
    <definedName name="_PP21" localSheetId="14" hidden="1">'[5]19.14-15'!#REF!</definedName>
    <definedName name="_PP21" localSheetId="15" hidden="1">'[5]19.14-15'!#REF!</definedName>
    <definedName name="_PP21" localSheetId="16" hidden="1">'[5]19.14-15'!#REF!</definedName>
    <definedName name="_PP21" localSheetId="17" hidden="1">'[5]19.14-15'!#REF!</definedName>
    <definedName name="_PP21" hidden="1">'[5]19.14-15'!#REF!</definedName>
    <definedName name="_PP22" localSheetId="4" hidden="1">'[9]19.14-15'!#REF!</definedName>
    <definedName name="_PP22" localSheetId="7" hidden="1">'[5]19.14-15'!#REF!</definedName>
    <definedName name="_PP22" localSheetId="8" hidden="1">'[5]19.14-15'!#REF!</definedName>
    <definedName name="_PP22" localSheetId="9" hidden="1">'[5]19.14-15'!#REF!</definedName>
    <definedName name="_PP22" localSheetId="10" hidden="1">'[5]19.14-15'!#REF!</definedName>
    <definedName name="_PP22" localSheetId="11" hidden="1">'[5]19.14-15'!#REF!</definedName>
    <definedName name="_PP22" localSheetId="13" hidden="1">'[5]19.14-15'!#REF!</definedName>
    <definedName name="_PP22" localSheetId="14" hidden="1">'[5]19.14-15'!#REF!</definedName>
    <definedName name="_PP22" localSheetId="15" hidden="1">'[5]19.14-15'!#REF!</definedName>
    <definedName name="_PP22" localSheetId="16" hidden="1">'[5]19.14-15'!#REF!</definedName>
    <definedName name="_PP22" localSheetId="17" hidden="1">'[5]19.14-15'!#REF!</definedName>
    <definedName name="_PP22" hidden="1">'[5]19.14-15'!#REF!</definedName>
    <definedName name="_pp23" localSheetId="4" hidden="1">'[9]19.14-15'!#REF!</definedName>
    <definedName name="_pp23" localSheetId="7" hidden="1">'[5]19.14-15'!#REF!</definedName>
    <definedName name="_pp23" localSheetId="8" hidden="1">'[5]19.14-15'!#REF!</definedName>
    <definedName name="_pp23" localSheetId="9" hidden="1">'[5]19.14-15'!#REF!</definedName>
    <definedName name="_pp23" localSheetId="10" hidden="1">'[5]19.14-15'!#REF!</definedName>
    <definedName name="_pp23" localSheetId="11" hidden="1">'[5]19.14-15'!#REF!</definedName>
    <definedName name="_pp23" localSheetId="13" hidden="1">'[5]19.14-15'!#REF!</definedName>
    <definedName name="_pp23" localSheetId="14" hidden="1">'[5]19.14-15'!#REF!</definedName>
    <definedName name="_pp23" localSheetId="15" hidden="1">'[5]19.14-15'!#REF!</definedName>
    <definedName name="_pp23" localSheetId="16" hidden="1">'[5]19.14-15'!#REF!</definedName>
    <definedName name="_pp23" localSheetId="17" hidden="1">'[5]19.14-15'!#REF!</definedName>
    <definedName name="_pp23" hidden="1">'[5]19.14-15'!#REF!</definedName>
    <definedName name="_pp24" localSheetId="4" hidden="1">'[9]19.14-15'!#REF!</definedName>
    <definedName name="_pp24" localSheetId="7" hidden="1">'[5]19.14-15'!#REF!</definedName>
    <definedName name="_pp24" localSheetId="8" hidden="1">'[5]19.14-15'!#REF!</definedName>
    <definedName name="_pp24" localSheetId="9" hidden="1">'[5]19.14-15'!#REF!</definedName>
    <definedName name="_pp24" localSheetId="10" hidden="1">'[5]19.14-15'!#REF!</definedName>
    <definedName name="_pp24" localSheetId="11" hidden="1">'[5]19.14-15'!#REF!</definedName>
    <definedName name="_pp24" localSheetId="13" hidden="1">'[5]19.14-15'!#REF!</definedName>
    <definedName name="_pp24" localSheetId="14" hidden="1">'[5]19.14-15'!#REF!</definedName>
    <definedName name="_pp24" localSheetId="15" hidden="1">'[5]19.14-15'!#REF!</definedName>
    <definedName name="_pp24" localSheetId="16" hidden="1">'[5]19.14-15'!#REF!</definedName>
    <definedName name="_pp24" localSheetId="17" hidden="1">'[5]19.14-15'!#REF!</definedName>
    <definedName name="_pp24" hidden="1">'[5]19.14-15'!#REF!</definedName>
    <definedName name="_pp25" localSheetId="4" hidden="1">'[9]19.14-15'!#REF!</definedName>
    <definedName name="_pp25" localSheetId="7" hidden="1">'[5]19.14-15'!#REF!</definedName>
    <definedName name="_pp25" localSheetId="8" hidden="1">'[5]19.14-15'!#REF!</definedName>
    <definedName name="_pp25" localSheetId="9" hidden="1">'[5]19.14-15'!#REF!</definedName>
    <definedName name="_pp25" localSheetId="10" hidden="1">'[5]19.14-15'!#REF!</definedName>
    <definedName name="_pp25" localSheetId="11" hidden="1">'[5]19.14-15'!#REF!</definedName>
    <definedName name="_pp25" localSheetId="13" hidden="1">'[5]19.14-15'!#REF!</definedName>
    <definedName name="_pp25" localSheetId="14" hidden="1">'[5]19.14-15'!#REF!</definedName>
    <definedName name="_pp25" localSheetId="15" hidden="1">'[5]19.14-15'!#REF!</definedName>
    <definedName name="_pp25" localSheetId="16" hidden="1">'[5]19.14-15'!#REF!</definedName>
    <definedName name="_pp25" localSheetId="17" hidden="1">'[5]19.14-15'!#REF!</definedName>
    <definedName name="_pp25" hidden="1">'[5]19.14-15'!#REF!</definedName>
    <definedName name="_pp26" localSheetId="4" hidden="1">'[9]19.14-15'!#REF!</definedName>
    <definedName name="_pp26" localSheetId="7" hidden="1">'[5]19.14-15'!#REF!</definedName>
    <definedName name="_pp26" localSheetId="8" hidden="1">'[5]19.14-15'!#REF!</definedName>
    <definedName name="_pp26" localSheetId="9" hidden="1">'[5]19.14-15'!#REF!</definedName>
    <definedName name="_pp26" localSheetId="10" hidden="1">'[5]19.14-15'!#REF!</definedName>
    <definedName name="_pp26" localSheetId="11" hidden="1">'[5]19.14-15'!#REF!</definedName>
    <definedName name="_pp26" localSheetId="13" hidden="1">'[5]19.14-15'!#REF!</definedName>
    <definedName name="_pp26" localSheetId="14" hidden="1">'[5]19.14-15'!#REF!</definedName>
    <definedName name="_pp26" localSheetId="15" hidden="1">'[5]19.14-15'!#REF!</definedName>
    <definedName name="_pp26" localSheetId="16" hidden="1">'[5]19.14-15'!#REF!</definedName>
    <definedName name="_pp26" localSheetId="17" hidden="1">'[5]19.14-15'!#REF!</definedName>
    <definedName name="_pp26" hidden="1">'[5]19.14-15'!#REF!</definedName>
    <definedName name="_pp27" localSheetId="4" hidden="1">'[9]19.14-15'!#REF!</definedName>
    <definedName name="_pp27" localSheetId="7" hidden="1">'[5]19.14-15'!#REF!</definedName>
    <definedName name="_pp27" localSheetId="8" hidden="1">'[5]19.14-15'!#REF!</definedName>
    <definedName name="_pp27" localSheetId="9" hidden="1">'[5]19.14-15'!#REF!</definedName>
    <definedName name="_pp27" localSheetId="10" hidden="1">'[5]19.14-15'!#REF!</definedName>
    <definedName name="_pp27" localSheetId="11" hidden="1">'[5]19.14-15'!#REF!</definedName>
    <definedName name="_pp27" localSheetId="13" hidden="1">'[5]19.14-15'!#REF!</definedName>
    <definedName name="_pp27" localSheetId="14" hidden="1">'[5]19.14-15'!#REF!</definedName>
    <definedName name="_pp27" localSheetId="15" hidden="1">'[5]19.14-15'!#REF!</definedName>
    <definedName name="_pp27" localSheetId="16" hidden="1">'[5]19.14-15'!#REF!</definedName>
    <definedName name="_pp27" localSheetId="17" hidden="1">'[5]19.14-15'!#REF!</definedName>
    <definedName name="_pp27" hidden="1">'[5]19.14-15'!#REF!</definedName>
    <definedName name="_PP3" localSheetId="4">[10]GANADE1!$B$79</definedName>
    <definedName name="_PP3">[7]GANADE1!$B$79</definedName>
    <definedName name="_PP4" localSheetId="4">'[9]19.11-12'!$B$51</definedName>
    <definedName name="_PP4">'[5]19.11-12'!$B$51</definedName>
    <definedName name="_PP5" localSheetId="4" hidden="1">'[9]19.14-15'!$B$34:$B$37</definedName>
    <definedName name="_PP5" hidden="1">'[5]19.14-15'!$B$34:$B$37</definedName>
    <definedName name="_PP6" localSheetId="4" hidden="1">'[9]19.14-15'!$B$34:$B$37</definedName>
    <definedName name="_PP6" hidden="1">'[5]19.14-15'!$B$34:$B$37</definedName>
    <definedName name="_PP7" localSheetId="4" hidden="1">'[9]19.14-15'!#REF!</definedName>
    <definedName name="_PP7" localSheetId="7" hidden="1">'[5]19.14-15'!#REF!</definedName>
    <definedName name="_PP7" localSheetId="8" hidden="1">'[5]19.14-15'!#REF!</definedName>
    <definedName name="_PP7" localSheetId="9" hidden="1">'[5]19.14-15'!#REF!</definedName>
    <definedName name="_PP7" localSheetId="10" hidden="1">'[5]19.14-15'!#REF!</definedName>
    <definedName name="_PP7" localSheetId="11" hidden="1">'[5]19.14-15'!#REF!</definedName>
    <definedName name="_PP7" localSheetId="13" hidden="1">'[5]19.14-15'!#REF!</definedName>
    <definedName name="_PP7" localSheetId="14" hidden="1">'[5]19.14-15'!#REF!</definedName>
    <definedName name="_PP7" localSheetId="15" hidden="1">'[5]19.14-15'!#REF!</definedName>
    <definedName name="_PP7" localSheetId="16" hidden="1">'[5]19.14-15'!#REF!</definedName>
    <definedName name="_PP7" localSheetId="17" hidden="1">'[5]19.14-15'!#REF!</definedName>
    <definedName name="_PP7" hidden="1">'[5]19.14-15'!#REF!</definedName>
    <definedName name="_PP8" localSheetId="4" hidden="1">'[9]19.14-15'!#REF!</definedName>
    <definedName name="_PP8" localSheetId="7" hidden="1">'[5]19.14-15'!#REF!</definedName>
    <definedName name="_PP8" localSheetId="8" hidden="1">'[5]19.14-15'!#REF!</definedName>
    <definedName name="_PP8" localSheetId="9" hidden="1">'[5]19.14-15'!#REF!</definedName>
    <definedName name="_PP8" localSheetId="10" hidden="1">'[5]19.14-15'!#REF!</definedName>
    <definedName name="_PP8" localSheetId="11" hidden="1">'[5]19.14-15'!#REF!</definedName>
    <definedName name="_PP8" localSheetId="13" hidden="1">'[5]19.14-15'!#REF!</definedName>
    <definedName name="_PP8" localSheetId="14" hidden="1">'[5]19.14-15'!#REF!</definedName>
    <definedName name="_PP8" localSheetId="15" hidden="1">'[5]19.14-15'!#REF!</definedName>
    <definedName name="_PP8" localSheetId="16" hidden="1">'[5]19.14-15'!#REF!</definedName>
    <definedName name="_PP8" localSheetId="17" hidden="1">'[5]19.14-15'!#REF!</definedName>
    <definedName name="_PP8" hidden="1">'[5]19.14-15'!#REF!</definedName>
    <definedName name="_PP9" localSheetId="4" hidden="1">'[9]19.14-15'!#REF!</definedName>
    <definedName name="_PP9" localSheetId="7" hidden="1">'[5]19.14-15'!#REF!</definedName>
    <definedName name="_PP9" localSheetId="8" hidden="1">'[5]19.14-15'!#REF!</definedName>
    <definedName name="_PP9" localSheetId="9" hidden="1">'[5]19.14-15'!#REF!</definedName>
    <definedName name="_PP9" localSheetId="10" hidden="1">'[5]19.14-15'!#REF!</definedName>
    <definedName name="_PP9" localSheetId="11" hidden="1">'[5]19.14-15'!#REF!</definedName>
    <definedName name="_PP9" localSheetId="13" hidden="1">'[5]19.14-15'!#REF!</definedName>
    <definedName name="_PP9" localSheetId="14" hidden="1">'[5]19.14-15'!#REF!</definedName>
    <definedName name="_PP9" localSheetId="15" hidden="1">'[5]19.14-15'!#REF!</definedName>
    <definedName name="_PP9" localSheetId="16" hidden="1">'[5]19.14-15'!#REF!</definedName>
    <definedName name="_PP9" localSheetId="17" hidden="1">'[5]19.14-15'!#REF!</definedName>
    <definedName name="_PP9" hidden="1">'[5]19.14-15'!#REF!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 localSheetId="17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'2005'!$A$1:$I$35</definedName>
    <definedName name="_xlnm.Print_Area" localSheetId="2">'2006'!$A$1:$G$105</definedName>
    <definedName name="_xlnm.Print_Area" localSheetId="3">'2007'!$A$1:$E$103</definedName>
    <definedName name="_xlnm.Print_Area" localSheetId="4">'2008'!$A$1:$H$96</definedName>
    <definedName name="_xlnm.Print_Area" localSheetId="5">'2009'!$A$1:$H$101</definedName>
    <definedName name="_xlnm.Print_Area" localSheetId="6">'2010'!$A$1:$H$108</definedName>
    <definedName name="_xlnm.Print_Area" localSheetId="7">'2011'!$A$1:$H$109</definedName>
    <definedName name="_xlnm.Print_Area" localSheetId="8">'2012'!$A$1:$H$111</definedName>
    <definedName name="_xlnm.Print_Area" localSheetId="9">'2013'!$A$1:$H$123</definedName>
    <definedName name="_xlnm.Print_Area" localSheetId="10">'2014'!$A$1:$H$130</definedName>
    <definedName name="_xlnm.Print_Area" localSheetId="11">'2015'!$A$1:$H$130</definedName>
    <definedName name="_xlnm.Print_Area" localSheetId="12">'2016'!$A$1:$H$104</definedName>
    <definedName name="_xlnm.Print_Area" localSheetId="13">'2017'!$A$1:$H$102</definedName>
    <definedName name="_xlnm.Print_Area" localSheetId="14">'2018'!$A$1:$G$98</definedName>
    <definedName name="_xlnm.Print_Area" localSheetId="15">'2019'!$A$1:$G$98</definedName>
    <definedName name="_xlnm.Print_Area" localSheetId="16">'2020'!$A$1:$G$97</definedName>
    <definedName name="_xlnm.Print_Area" localSheetId="17">'2021'!$A$1:$G$97</definedName>
    <definedName name="balan.xls" hidden="1">'[13]7.24'!$D$6:$D$27</definedName>
    <definedName name="eee" localSheetId="7">'[1]19.18-19'!#REF!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 localSheetId="17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 localSheetId="17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 localSheetId="17">#REF!</definedName>
    <definedName name="Imprimir_área_IM">#REF!</definedName>
    <definedName name="kk" localSheetId="7" hidden="1">'[4]19.14-15'!#REF!</definedName>
    <definedName name="kk" localSheetId="8" hidden="1">'[4]19.14-15'!#REF!</definedName>
    <definedName name="kk" localSheetId="9" hidden="1">'[4]19.14-15'!#REF!</definedName>
    <definedName name="kk" localSheetId="10" hidden="1">'[4]19.14-15'!#REF!</definedName>
    <definedName name="kk" localSheetId="11" hidden="1">'[4]19.14-15'!#REF!</definedName>
    <definedName name="kk" localSheetId="12" hidden="1">'[4]19.14-15'!#REF!</definedName>
    <definedName name="kk" localSheetId="13" hidden="1">'[4]19.14-15'!#REF!</definedName>
    <definedName name="kk" localSheetId="14" hidden="1">'[4]19.14-15'!#REF!</definedName>
    <definedName name="kk" localSheetId="15" hidden="1">'[4]19.14-15'!#REF!</definedName>
    <definedName name="kk" localSheetId="16" hidden="1">'[4]19.14-15'!#REF!</definedName>
    <definedName name="kk" localSheetId="17" hidden="1">'[4]19.14-15'!#REF!</definedName>
    <definedName name="kk" hidden="1">'[4]19.14-15'!#REF!</definedName>
    <definedName name="kkjkj" localSheetId="7">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[10]GANADE1!$B$79</definedName>
    <definedName name="PEP">[7]GANADE1!$B$79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9" l="1"/>
  <c r="B32" i="25" l="1"/>
  <c r="B94" i="25"/>
  <c r="B77" i="25"/>
  <c r="D49" i="25"/>
  <c r="C49" i="25"/>
  <c r="B49" i="25"/>
  <c r="D94" i="24"/>
  <c r="C94" i="24"/>
  <c r="B94" i="24"/>
  <c r="D77" i="24"/>
  <c r="C77" i="24"/>
  <c r="B77" i="24"/>
  <c r="D49" i="24"/>
  <c r="C49" i="24"/>
  <c r="B49" i="24"/>
  <c r="B32" i="24"/>
  <c r="D95" i="23"/>
  <c r="C95" i="23"/>
  <c r="B95" i="23"/>
  <c r="D78" i="23"/>
  <c r="C78" i="23"/>
  <c r="B78" i="23"/>
  <c r="D50" i="23"/>
  <c r="C50" i="23"/>
  <c r="B50" i="23"/>
  <c r="B32" i="23"/>
  <c r="D95" i="22"/>
  <c r="C95" i="22"/>
  <c r="B95" i="22"/>
  <c r="D78" i="22"/>
  <c r="C78" i="22"/>
  <c r="B78" i="22"/>
  <c r="D50" i="22"/>
  <c r="C50" i="22"/>
  <c r="B50" i="22"/>
  <c r="B32" i="22"/>
  <c r="B35" i="21" l="1"/>
  <c r="D97" i="20" l="1"/>
  <c r="C97" i="20"/>
  <c r="B97" i="20"/>
  <c r="D80" i="20"/>
  <c r="C80" i="20"/>
  <c r="B80" i="20"/>
  <c r="D52" i="20" l="1"/>
  <c r="C52" i="20"/>
  <c r="B52" i="20"/>
  <c r="B35" i="20" l="1"/>
  <c r="D98" i="16"/>
  <c r="C98" i="16"/>
  <c r="B98" i="16"/>
  <c r="C71" i="16"/>
  <c r="B71" i="16"/>
  <c r="D53" i="16"/>
  <c r="C53" i="16"/>
  <c r="B53" i="16"/>
  <c r="D105" i="15"/>
  <c r="C105" i="15"/>
  <c r="B105" i="15"/>
  <c r="D88" i="15"/>
  <c r="C88" i="15"/>
  <c r="B88" i="15"/>
  <c r="C62" i="15"/>
  <c r="B62" i="15"/>
  <c r="C48" i="15"/>
  <c r="B48" i="15"/>
  <c r="D47" i="15"/>
  <c r="D46" i="15"/>
  <c r="D45" i="15"/>
  <c r="D44" i="15"/>
  <c r="D43" i="15"/>
  <c r="D48" i="15" s="1"/>
  <c r="D42" i="15"/>
  <c r="D41" i="15"/>
  <c r="C59" i="14"/>
  <c r="B59" i="14"/>
</calcChain>
</file>

<file path=xl/sharedStrings.xml><?xml version="1.0" encoding="utf-8"?>
<sst xmlns="http://schemas.openxmlformats.org/spreadsheetml/2006/main" count="1712" uniqueCount="275">
  <si>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</si>
  <si>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</si>
  <si>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</si>
  <si>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</si>
  <si>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</si>
  <si>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</si>
  <si>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</si>
  <si>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</si>
  <si>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</si>
  <si>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</si>
  <si>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</si>
  <si>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</si>
  <si>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</si>
  <si>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</si>
  <si>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</si>
  <si>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</si>
  <si>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</si>
  <si>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</si>
  <si>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</si>
  <si>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</si>
  <si>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</si>
  <si>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</si>
  <si>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</si>
  <si>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Licencias expedidas</t>
  </si>
  <si>
    <t>Número de licencias expedidas y vigentes y valor económico, 2005</t>
  </si>
  <si>
    <t>Pesca</t>
  </si>
  <si>
    <t>Expedidas</t>
  </si>
  <si>
    <t>Vigentes</t>
  </si>
  <si>
    <t xml:space="preserve">Número de licencias </t>
  </si>
  <si>
    <t>Valor económico (euros)</t>
  </si>
  <si>
    <t>Pesca: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</si>
  <si>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</si>
  <si>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</si>
  <si>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</si>
  <si>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</si>
  <si>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</si>
  <si>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</si>
  <si>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</si>
  <si>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</si>
  <si>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</si>
  <si>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</si>
  <si>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</si>
  <si>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</si>
  <si>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</si>
  <si>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</si>
  <si>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Comunidades Autónomas</t>
  </si>
  <si>
    <t>Número de licencias expedidas y vigentes y valor económico, 2006</t>
  </si>
  <si>
    <t>Otros</t>
  </si>
  <si>
    <t>Realizadas por la Administración</t>
  </si>
  <si>
    <t>De otras procedencias</t>
  </si>
  <si>
    <t>Total (número)</t>
  </si>
  <si>
    <t>Número de ejemplares</t>
  </si>
  <si>
    <t xml:space="preserve">Número </t>
  </si>
  <si>
    <t>Coto Social / Coto Deportivo</t>
  </si>
  <si>
    <t>Superficie (ha)</t>
  </si>
  <si>
    <t>Número de licencias expedidas y vigentes y valor económico, 2007</t>
  </si>
  <si>
    <t>Licencias pesca expedidas</t>
  </si>
  <si>
    <t>Número de licencias expedidas y vigentes y valor económico, 2008</t>
  </si>
  <si>
    <t xml:space="preserve">– </t>
  </si>
  <si>
    <t>Sueltas realizadas por la Administración</t>
  </si>
  <si>
    <t>Sueltas de otras procedencias</t>
  </si>
  <si>
    <t>Peso (kilogramos)</t>
  </si>
  <si>
    <t>Tipo de terreno / masa</t>
  </si>
  <si>
    <t>Número de licencias expedidas y vigentes y valor económico, 2009</t>
  </si>
  <si>
    <t>Número de licencias expedidas y vigentes y valor económico, 2010</t>
  </si>
  <si>
    <t xml:space="preserve"> ARAGÓN (solo Teruel)</t>
  </si>
  <si>
    <t>Notas:</t>
  </si>
  <si>
    <t>Sueltas de trucha arco-iris: las cifras del número de sueltas son estimadas ya que la mitad de las provincias solo han facilitado el dato en peso, no en número, y se ha tenido que estimar a partir de los pesos medios del resto de las provincias.</t>
  </si>
  <si>
    <t xml:space="preserve">La operación de Estadística Anual de Pesca recoge: </t>
  </si>
  <si>
    <t>Sueltas de especies piscícolas</t>
  </si>
  <si>
    <t>Producción de especies piscícolas</t>
  </si>
  <si>
    <t>Número y superficie de masas de aprovechamiento piscícola, por tipología y por comunidad autónoma</t>
  </si>
  <si>
    <t>EN 2005 NO SE RECOGÍA INFORMACIÓN SOBRE SUELTAS NI PRODUCCIÓN DE ESPECIES PISCÍCOLAS NI MASAS DE APROVECHAMIENTO PISCÍCOLA</t>
  </si>
  <si>
    <t>Sueltas de especies piscícolas (nº de ejemplares soltados), 2006</t>
  </si>
  <si>
    <t>Producción en piscifactorías para repoblación, 2006</t>
  </si>
  <si>
    <t>Anguila</t>
  </si>
  <si>
    <t>Cangrejo autóctono</t>
  </si>
  <si>
    <t>Cangrejo de río americano</t>
  </si>
  <si>
    <t>Carpa</t>
  </si>
  <si>
    <t>Salmón</t>
  </si>
  <si>
    <t>Tenca</t>
  </si>
  <si>
    <t>Trucha arco-iris</t>
  </si>
  <si>
    <t>Trucha común</t>
  </si>
  <si>
    <t>Trucha sin especificar</t>
  </si>
  <si>
    <t>Total especies piscícolas</t>
  </si>
  <si>
    <t>TOTAL ESPECIES PISCÍCOLAS</t>
  </si>
  <si>
    <t>Masas de aprovechamiento piscícola según tipología y total por comunidad autónoma, 2006</t>
  </si>
  <si>
    <t>Número</t>
  </si>
  <si>
    <t>Longitud tramo (km)</t>
  </si>
  <si>
    <t>sd: sin datos</t>
  </si>
  <si>
    <t>Tipo de masa</t>
  </si>
  <si>
    <t>Aguas en régimen especial</t>
  </si>
  <si>
    <t>Aguas Libres para la Pesca</t>
  </si>
  <si>
    <t>Cangrejo rojo o cangrejo señal</t>
  </si>
  <si>
    <t>Coto de pesca en embalse</t>
  </si>
  <si>
    <t>Coto de Pesca Intensivo</t>
  </si>
  <si>
    <t>Coto de Pesca Natural</t>
  </si>
  <si>
    <t>Coto de Pesca sin Muerte</t>
  </si>
  <si>
    <t>Coto de Pesca Tradicional</t>
  </si>
  <si>
    <t>Tramo libre sin muerte</t>
  </si>
  <si>
    <t>Vedados</t>
  </si>
  <si>
    <t>Total masas de aprovechamiento piscícola</t>
  </si>
  <si>
    <t>Sueltas de especies piscicolas (nº de ejemplares soltados), 2007</t>
  </si>
  <si>
    <t>Black-bass</t>
  </si>
  <si>
    <t>Producción en piscifactorias para repoblación, 2007</t>
  </si>
  <si>
    <t>Masas de aprovechamiento piscícola según tipología y total por comunidad autónoma, 2010</t>
  </si>
  <si>
    <t>Cangrejo rojo</t>
  </si>
  <si>
    <t>Masas de aprovechamiento piscícola según tipología y total por comunidad autónoma, 2007</t>
  </si>
  <si>
    <t>Sueltas de especies piscícolas, 2008</t>
  </si>
  <si>
    <t>Cangrejo Autóctono</t>
  </si>
  <si>
    <t>Producción en piscifactorias para repoblación, 2008</t>
  </si>
  <si>
    <t>Peso (kg)</t>
  </si>
  <si>
    <t>Masas de aprovechamiento pesquero según tipología y total por comunidad autónoma, 2008</t>
  </si>
  <si>
    <t>Aguas en régimen especial / Cotos especiales</t>
  </si>
  <si>
    <t>Coto de pesca intensivo</t>
  </si>
  <si>
    <t>Coto de pesca natural</t>
  </si>
  <si>
    <t>Coto de pesca sin muerte</t>
  </si>
  <si>
    <t>Coto de pesca tradicional</t>
  </si>
  <si>
    <t>Coto Social / Coto deportivo</t>
  </si>
  <si>
    <t>Total masas de aprovechamiento pesquero</t>
  </si>
  <si>
    <t>Barbo</t>
  </si>
  <si>
    <t>Sueltas de especies piscícolas (nº de ejemplares soltados), 2009</t>
  </si>
  <si>
    <t>Producción en piscifactorías para repoblación, 2009</t>
  </si>
  <si>
    <t>Masas de aprovechamiento piscícola según tipología y total por comunidad autónoma, 2009</t>
  </si>
  <si>
    <t>Refugios de pesca</t>
  </si>
  <si>
    <t>Sueltas de especies piscícolas (nº de ejemplares soltados), 2010</t>
  </si>
  <si>
    <t>Producción en piscifactorías para repoblación, 2010</t>
  </si>
  <si>
    <t>Salmón del Danubio (Hucho hucho)</t>
  </si>
  <si>
    <t>Cangrejo señal</t>
  </si>
  <si>
    <t>200 kg</t>
  </si>
  <si>
    <t>Coto de cangrejo señal / rojo (1 en Álava)</t>
  </si>
  <si>
    <t>Licencias de Pesca</t>
  </si>
  <si>
    <t xml:space="preserve"> COMUNIDAD FORAL DE NAVARRA</t>
  </si>
  <si>
    <t xml:space="preserve"> COMUNIDAD DE MADRID</t>
  </si>
  <si>
    <t>GALICIA</t>
  </si>
  <si>
    <t>S.D.</t>
  </si>
  <si>
    <t xml:space="preserve"> ISLAS BALEARES</t>
  </si>
  <si>
    <t>COMUNIDAD DE MADRID</t>
  </si>
  <si>
    <t xml:space="preserve"> COMUNIDAD VALENCIANA</t>
  </si>
  <si>
    <t>COMUNIDADES AUTONOMAS</t>
  </si>
  <si>
    <t>Castilla - La Mancha</t>
  </si>
  <si>
    <t>CANARIAS</t>
  </si>
  <si>
    <t>COMUNIDADES AUTÓNOMAS</t>
  </si>
  <si>
    <t>Cifras estimadas ya que se han completado con las licencias de años anteriores de las comunidades autónomas que no han proporcionado la información en 2009</t>
  </si>
  <si>
    <t>Cifras estimadas ya que se han completado con las licencias de años anteriores de las comunidades autónomas que no han proporcionado la información en 2008</t>
  </si>
  <si>
    <t>NOTA - FALTAN LOS DATOS DE LAS SIGUIENTES COMUNIDADES AUTÓNOMAS: Galicia, Extremadura, Asturias y parte de Aragón.</t>
  </si>
  <si>
    <t>Aragón,  Extremadura, Comunidad Valenciana, Canarias, País Vasco, Principado de Asturias.</t>
  </si>
  <si>
    <t xml:space="preserve">NOTA - FALTAN LOS DATOS DE LAS SIGUIENTES COMUNIDADES AUTÓNOMAS: </t>
  </si>
  <si>
    <t>Aragón,  Extremadura, Comunidad Valenciana, Principado de Asturias, Canarias, Navarra.</t>
  </si>
  <si>
    <t>NOTA - FALTAN LOS DATOS DE LAS SIGUIENTES COMUNIDADES AUTÓNOMAS: Canarias, Comunidad Valenciana y las provincias de Álava y Guipuzcoa</t>
  </si>
  <si>
    <t>Número de licencias expedidas y vigentes y valor económico, 2011</t>
  </si>
  <si>
    <t>Cifras estimadas ya que se han completado con las licencias de años anteriores de las comunidades autónomas que no han proporcionado la información en 2011</t>
  </si>
  <si>
    <t>Cifras estimadas ya que se han completado con las licencias de años anteriores de las comunidades autónomas que no han proporcionado la información en 2010</t>
  </si>
  <si>
    <t xml:space="preserve"> PAÍS VASCO (Solo Vizcaya)</t>
  </si>
  <si>
    <t>Sueltas de especies piscícolas (nº de ejemplares soltados), 2011</t>
  </si>
  <si>
    <t>Bermejuela</t>
  </si>
  <si>
    <t>Producción en piscifactorías para repoblación, 2011</t>
  </si>
  <si>
    <t>Nota:</t>
  </si>
  <si>
    <t>Los datos de producción de trucha suelen darse en número para el caso de huevos y alevines y en kg para los ejemplares adultos.</t>
  </si>
  <si>
    <t>Esturión</t>
  </si>
  <si>
    <t>Masas de aprovechamiento piscícola según tipología y total por comunidad autónoma, 2011</t>
  </si>
  <si>
    <t>s.d.</t>
  </si>
  <si>
    <t>Coto de cangrejo rojo</t>
  </si>
  <si>
    <t>Coto de cangrejo señal</t>
  </si>
  <si>
    <t>Acerca de la masas incluidas en "Otros":</t>
  </si>
  <si>
    <t>En Aragón se corresponden con "Tramos libres para la pesca intensiva" y son 65 y 398 km.</t>
  </si>
  <si>
    <t>En Galicia se trata de "Cotos de pesca de salmón y reo". Son 39 cotos en total y 148 km.</t>
  </si>
  <si>
    <t>En Asturias son "Cotos parciales" y son 49 en total.</t>
  </si>
  <si>
    <t>El resto se encuentran en Baleares, Castilla-La Mancha y Castilla y León pero se desconoce que tipo de masas son.</t>
  </si>
  <si>
    <t>Número de licencias expedidas y vigentes y valor económico, 2012</t>
  </si>
  <si>
    <t>NOTA - FALTAN LOS DATOS DE LAS SIGUIENTES COMUNIDADES AUTÓNOMAS: Canarias, Comunidad Valenciana y la provincia de Álava</t>
  </si>
  <si>
    <t>Cifras estimadas ya que se han completado con las licencias de años anteriores de las comunidades autónomas que no han proporcionado la información en 2012</t>
  </si>
  <si>
    <t>Sueltas de especies piscícolas (nº de ejemplares soltados), 2012</t>
  </si>
  <si>
    <t>Producción en piscifactorías para repoblación, 2012</t>
  </si>
  <si>
    <t>Trucha arco-iris*</t>
  </si>
  <si>
    <t>Trucha común*</t>
  </si>
  <si>
    <t>En Andalucía se trata de "Aguas libres trucheras de alta montaña" y "Aguas libres trucheras no habitadas por la trucha común", 31.</t>
  </si>
  <si>
    <t>En Aragón se corresponden con "Tramos libres para la pesca intensiva", 65 con 710 km</t>
  </si>
  <si>
    <t>En Galicia se trata de "Cotos de pesca de salmón y reo". Son 37 cotos en total y 147 km.</t>
  </si>
  <si>
    <t>En Cuenca es un "Coto de repoblación sostenida" de 5km.</t>
  </si>
  <si>
    <t>El resto se encuentran en Baleares y Castilla y León pero se desconoce que tipo de masas son.</t>
  </si>
  <si>
    <t>Masas de aprovechamiento piscícola según tipología y total por comunidad autónoma, 2012</t>
  </si>
  <si>
    <t>NOTA - FALTAN LOS DATOS DE LAS SIGUIENTES COMUNIDADES AUTÓNOMAS: Canarias</t>
  </si>
  <si>
    <t>Número de licencias expedidas y vigentes y valor económico, 2013</t>
  </si>
  <si>
    <t>Sueltas de especies piscícolas (nº de ejemplares soltados), 2013</t>
  </si>
  <si>
    <t>Producción en piscifactorías para repoblación, 2013</t>
  </si>
  <si>
    <t>Masas de aprovechamiento piscícola según tipología y total por comunidad autónoma, 2013</t>
  </si>
  <si>
    <t>Otros incluye las siguientes especies: bermejuela, fraile, colmilleja, samaruc y espinoso.</t>
  </si>
  <si>
    <t>Otros ciprínidos corresponde a: Fartet, cacho del Guadiana, pardilla , boga del Guadiana, fraile, colmilleja, madrilla del Turia y madrilla del Júcar.</t>
  </si>
  <si>
    <t>Cangrejo sin especificar</t>
  </si>
  <si>
    <t>Otros Ciprínidos</t>
  </si>
  <si>
    <t>Número ADULTOS</t>
  </si>
  <si>
    <t>Número HUEVOS Y ALEVINES</t>
  </si>
  <si>
    <t>Otros ciprínidos</t>
  </si>
  <si>
    <t>Otros ciprínidos corresponde a boga del Guadiana en huevos y alevines; cacho del Guadiana, pardilla, loina del Júcar  y madrilla del Turia en adultos.</t>
  </si>
  <si>
    <t>Otros son las especies esturión, tilapia, samaruc  y espinoso; todos ellos adultos.</t>
  </si>
  <si>
    <t>Coto deportivo</t>
  </si>
  <si>
    <t>Coto social</t>
  </si>
  <si>
    <t>En Andalucía se trata de "Aguas libres trucheras de alta montaña", 27, y "Aguas libres trucheras no habitadas por la trucha común", 4.</t>
  </si>
  <si>
    <t>En Extremadura son explotaciones de acuicultura.</t>
  </si>
  <si>
    <t xml:space="preserve">Nota: </t>
  </si>
  <si>
    <t>Número de licencias expedidas y vigentes y valor económico, 2014</t>
  </si>
  <si>
    <t>Sueltas de especies piscícolas (nº de ejemplares soltados), 2014</t>
  </si>
  <si>
    <t>Producción en piscifactorías para repoblación, 2014</t>
  </si>
  <si>
    <t>Masas de aprovechamiento piscícola según tipología y total por comunidad autónoma, 2014</t>
  </si>
  <si>
    <t>Las cifras proceden de 13 CC.AA.</t>
  </si>
  <si>
    <t>Otros: Ciprínidos (varias especies)</t>
  </si>
  <si>
    <t>HUEVOS Y ALEVINES</t>
  </si>
  <si>
    <t>ADULTOS</t>
  </si>
  <si>
    <t>unidades</t>
  </si>
  <si>
    <t>nº</t>
  </si>
  <si>
    <t>kg</t>
  </si>
  <si>
    <t>Aguas en regimen especial / cotos especiales</t>
  </si>
  <si>
    <t>Coto de cangrejo rojo /señal</t>
  </si>
  <si>
    <t>Regimen especial en embalses</t>
  </si>
  <si>
    <t>Coto Deportivo</t>
  </si>
  <si>
    <t>Coto Social</t>
  </si>
  <si>
    <t>Otros cotos</t>
  </si>
  <si>
    <t>INTERAUTONÓMICAS</t>
  </si>
  <si>
    <t xml:space="preserve"> CATALUÑA*</t>
  </si>
  <si>
    <t>La cifra de Cataluña procede de su página web ya que no han facilitado el dato para 2015.</t>
  </si>
  <si>
    <t>Otras especies</t>
  </si>
  <si>
    <t>Número de licencias expedidas y vigentes y valor económico, 2015</t>
  </si>
  <si>
    <t>Sueltas de especies piscícolas (nº de ejemplares soltados), 2015</t>
  </si>
  <si>
    <t>Producción en piscifactorías para repoblación, 2015</t>
  </si>
  <si>
    <t>Masas de aprovechamiento piscícola según tipología y total por comunidad autónoma, 2015</t>
  </si>
  <si>
    <t>Ciprínidos sin especificar</t>
  </si>
  <si>
    <t>Trucha común esterilizada</t>
  </si>
  <si>
    <t>NOTA: Desde 2016 no se recoge desde la Estadística Forestal la parte de producción para repoblaciones. Podrá consultarse en las estadísticas de acuicultura del Ministerio.</t>
  </si>
  <si>
    <t>COTOS DEPORTIVOS / ESCENARIOS DEPORTIVOS</t>
  </si>
  <si>
    <t>COTOS INTENSIVOS</t>
  </si>
  <si>
    <t>COTOS SALMONEROS</t>
  </si>
  <si>
    <t>COTOS TRUCHEROS</t>
  </si>
  <si>
    <t>OTROS COTOS</t>
  </si>
  <si>
    <t>REGIMEN ESPECIAL EN EMBALSES</t>
  </si>
  <si>
    <t>TRAMOS / COTOS DE CANGREJO</t>
  </si>
  <si>
    <t>TRAMOS EN AGUAS DE ALTA MONTAÑA</t>
  </si>
  <si>
    <t>TRAMOS DE PESCA SIN MUERTE</t>
  </si>
  <si>
    <t>AGUAS LIBRES PARA LA PESCA</t>
  </si>
  <si>
    <t>REFUGIOS DE PESCA</t>
  </si>
  <si>
    <t>VEDADOS</t>
  </si>
  <si>
    <t>Número de licencias expedidas y vigentes y valor económico, 2017</t>
  </si>
  <si>
    <t>NOTA - FALTAN LOS DATOS DE LAS SIGUIENTES COMUNIDADES AUTÓNOMAS: Canarias y Asturias</t>
  </si>
  <si>
    <t xml:space="preserve"> P. DE ASTURIAS (2016)</t>
  </si>
  <si>
    <t>Las cifras proceden de 11 CC.AA.</t>
  </si>
  <si>
    <t>Sueltas de especies piscícolas (nº de ejemplares soltados), 2017</t>
  </si>
  <si>
    <t xml:space="preserve">Huevos de trucha común </t>
  </si>
  <si>
    <t>Masas de aprovechamiento piscícola según tipología y total por comunidad autónoma, 2017</t>
  </si>
  <si>
    <t>Principado de Asturias (2016)</t>
  </si>
  <si>
    <t>Número de licencias expedidas y vigentes y valor económico, 2016</t>
  </si>
  <si>
    <t>Sueltas de especies piscícolas (nº de ejemplares soltados), 2016</t>
  </si>
  <si>
    <t xml:space="preserve">Huevos y alevines de trucha común </t>
  </si>
  <si>
    <t>Las cifras proceden de 12 CC.AA.</t>
  </si>
  <si>
    <t>Masas de aprovechamiento piscícola según tipología y total por comunidad autónoma, 2016</t>
  </si>
  <si>
    <t>Se han utilizado las cifras de 2016 de Asturias en licencias y masas de aprovechamiento piscícola</t>
  </si>
  <si>
    <t>TOTAL</t>
  </si>
  <si>
    <t>Número de licencias expedidas y vigentes y valor económico, 2018</t>
  </si>
  <si>
    <t>Sueltas de especies piscícolas (nº de ejemplares soltados), 2018</t>
  </si>
  <si>
    <t>NOTA: Desde 2016 no se recoge desde la Estadística Forestal la parte de producción para repoblaciones. Podrá consultarse en las estadísticas de acuicultura del MAPA</t>
  </si>
  <si>
    <t>Masas de aprovechamiento piscícola según tipología y total por comunidad autónoma, 2018</t>
  </si>
  <si>
    <t xml:space="preserve"> CASTILLA - LA MANCHA</t>
  </si>
  <si>
    <t>Número de licencias expedidas y vigentes y valor económico, 2019</t>
  </si>
  <si>
    <t>Sueltas de especies piscícolas (nº de ejemplares soltados), 2019</t>
  </si>
  <si>
    <t>Masas de aprovechamiento piscícola según tipología y total por comunidad autónoma, 2019</t>
  </si>
  <si>
    <t xml:space="preserve"> P. DE ASTURIAS (2018)</t>
  </si>
  <si>
    <t>Ciprínidos (varias especies)</t>
  </si>
  <si>
    <t>Islas Baleares (2018)</t>
  </si>
  <si>
    <t>Principado de Asturias (2018)</t>
  </si>
  <si>
    <t>Número de licencias expedidas y vigentes y valor económico, 2020</t>
  </si>
  <si>
    <t>Sueltas de especies piscícolas (nº de ejemplares soltados), 2020</t>
  </si>
  <si>
    <t>Masas de aprovechamiento piscícola según tipología y total por comunidad autónoma, 2020</t>
  </si>
  <si>
    <t>Número de licencias expedidas y vigentes y valor económico, 2021</t>
  </si>
  <si>
    <t>Sueltas de especies piscícolas (nº de ejemplares soltados), 2021</t>
  </si>
  <si>
    <t>Masas de aprovechamiento piscícola según tipología y total por comunidad autónoma, 2021</t>
  </si>
  <si>
    <t>Las cifras proceden de 14 CC.AA.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</si>
</sst>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_);\(#,##0\)"/>
    <numFmt numFmtId="166" formatCode="0.00_)"/>
    <numFmt numFmtId="167" formatCode="#,##0;\(0.0\)"/>
    <numFmt numFmtId="168" formatCode="#,##0__;\–#,##0__;0__;@__"/>
    <numFmt numFmtId="169" formatCode="_-* #,##0.00\ [$€]_-;\-* #,##0.00\ [$€]_-;_-* &quot;-&quot;??\ [$€]_-;_-@_-"/>
    <numFmt numFmtId="170" formatCode="#,##0.00_);\(#,##0.00\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5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rgb="FF0070C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 style="thin">
        <color indexed="22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17"/>
      </bottom>
      <diagonal/>
    </border>
    <border>
      <left style="thin">
        <color indexed="17"/>
      </left>
      <right/>
      <top style="thin">
        <color indexed="22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9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166" fontId="14" fillId="0" borderId="0"/>
    <xf numFmtId="0" fontId="14" fillId="0" borderId="0"/>
    <xf numFmtId="170" fontId="14" fillId="0" borderId="0"/>
    <xf numFmtId="0" fontId="1" fillId="24" borderId="4" applyNumberFormat="0" applyFont="0" applyAlignment="0" applyProtection="0"/>
    <xf numFmtId="167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23" borderId="0"/>
    <xf numFmtId="0" fontId="1" fillId="0" borderId="0"/>
  </cellStyleXfs>
  <cellXfs count="291">
    <xf numFmtId="0" fontId="0" fillId="0" borderId="0" xfId="0"/>
    <xf numFmtId="0" fontId="12" fillId="23" borderId="10" xfId="43" applyFont="1" applyFill="1" applyBorder="1"/>
    <xf numFmtId="0" fontId="12" fillId="23" borderId="0" xfId="43" applyFont="1" applyFill="1"/>
    <xf numFmtId="0" fontId="12" fillId="23" borderId="11" xfId="43" applyFont="1" applyFill="1" applyBorder="1"/>
    <xf numFmtId="165" fontId="12" fillId="23" borderId="0" xfId="43" applyNumberFormat="1" applyFont="1" applyFill="1"/>
    <xf numFmtId="0" fontId="12" fillId="23" borderId="12" xfId="43" applyFont="1" applyFill="1" applyBorder="1"/>
    <xf numFmtId="0" fontId="23" fillId="23" borderId="13" xfId="43" applyFont="1" applyFill="1" applyBorder="1"/>
    <xf numFmtId="0" fontId="23" fillId="0" borderId="0" xfId="0" applyFont="1"/>
    <xf numFmtId="3" fontId="23" fillId="23" borderId="14" xfId="43" applyNumberFormat="1" applyFont="1" applyFill="1" applyBorder="1"/>
    <xf numFmtId="0" fontId="12" fillId="25" borderId="15" xfId="43" applyFont="1" applyFill="1" applyBorder="1" applyAlignment="1">
      <alignment horizontal="center" vertical="center" wrapText="1"/>
    </xf>
    <xf numFmtId="0" fontId="23" fillId="23" borderId="16" xfId="43" applyFont="1" applyFill="1" applyBorder="1"/>
    <xf numFmtId="0" fontId="12" fillId="25" borderId="17" xfId="43" applyFont="1" applyFill="1" applyBorder="1" applyAlignment="1">
      <alignment horizontal="center" vertical="center" wrapText="1"/>
    </xf>
    <xf numFmtId="3" fontId="12" fillId="23" borderId="18" xfId="42" applyNumberFormat="1" applyFont="1" applyFill="1" applyBorder="1" applyAlignment="1">
      <alignment horizontal="left"/>
    </xf>
    <xf numFmtId="0" fontId="23" fillId="23" borderId="19" xfId="43" applyFont="1" applyFill="1" applyBorder="1"/>
    <xf numFmtId="0" fontId="12" fillId="23" borderId="0" xfId="36"/>
    <xf numFmtId="3" fontId="12" fillId="23" borderId="20" xfId="42" applyNumberFormat="1" applyFont="1" applyFill="1" applyBorder="1" applyAlignment="1">
      <alignment horizontal="left"/>
    </xf>
    <xf numFmtId="0" fontId="22" fillId="23" borderId="0" xfId="40" quotePrefix="1" applyFont="1"/>
    <xf numFmtId="0" fontId="22" fillId="23" borderId="0" xfId="40" applyFont="1"/>
    <xf numFmtId="0" fontId="0" fillId="23" borderId="0" xfId="40" applyFont="1"/>
    <xf numFmtId="0" fontId="0" fillId="23" borderId="21" xfId="40" applyFont="1" applyBorder="1"/>
    <xf numFmtId="0" fontId="12" fillId="23" borderId="22" xfId="43" applyFont="1" applyFill="1" applyBorder="1" applyAlignment="1">
      <alignment horizontal="center" vertical="center" wrapText="1"/>
    </xf>
    <xf numFmtId="168" fontId="12" fillId="23" borderId="23" xfId="40" applyNumberFormat="1" applyFont="1" applyBorder="1" applyAlignment="1">
      <alignment horizontal="right"/>
    </xf>
    <xf numFmtId="168" fontId="12" fillId="23" borderId="24" xfId="40" applyNumberFormat="1" applyFont="1" applyBorder="1" applyAlignment="1">
      <alignment horizontal="right"/>
    </xf>
    <xf numFmtId="0" fontId="12" fillId="23" borderId="12" xfId="43" applyFont="1" applyFill="1" applyBorder="1" applyAlignment="1">
      <alignment horizontal="left" vertical="center" wrapText="1"/>
    </xf>
    <xf numFmtId="168" fontId="12" fillId="23" borderId="18" xfId="40" applyNumberFormat="1" applyFont="1" applyBorder="1" applyAlignment="1">
      <alignment horizontal="right"/>
    </xf>
    <xf numFmtId="168" fontId="12" fillId="23" borderId="25" xfId="40" applyNumberFormat="1" applyFont="1" applyBorder="1" applyAlignment="1">
      <alignment horizontal="right"/>
    </xf>
    <xf numFmtId="168" fontId="12" fillId="23" borderId="26" xfId="40" applyNumberFormat="1" applyFont="1" applyBorder="1" applyAlignment="1">
      <alignment horizontal="right"/>
    </xf>
    <xf numFmtId="168" fontId="12" fillId="23" borderId="27" xfId="40" applyNumberFormat="1" applyFont="1" applyBorder="1" applyAlignment="1">
      <alignment horizontal="right"/>
    </xf>
    <xf numFmtId="0" fontId="23" fillId="23" borderId="0" xfId="40" applyFont="1"/>
    <xf numFmtId="0" fontId="12" fillId="0" borderId="0" xfId="0" applyFont="1"/>
    <xf numFmtId="0" fontId="22" fillId="23" borderId="0" xfId="36" quotePrefix="1" applyFont="1"/>
    <xf numFmtId="0" fontId="22" fillId="23" borderId="0" xfId="36" applyFont="1"/>
    <xf numFmtId="0" fontId="12" fillId="23" borderId="21" xfId="36" applyBorder="1"/>
    <xf numFmtId="168" fontId="12" fillId="23" borderId="23" xfId="36" applyNumberFormat="1" applyBorder="1" applyAlignment="1">
      <alignment horizontal="right"/>
    </xf>
    <xf numFmtId="168" fontId="12" fillId="23" borderId="24" xfId="36" applyNumberFormat="1" applyBorder="1" applyAlignment="1">
      <alignment horizontal="right"/>
    </xf>
    <xf numFmtId="168" fontId="12" fillId="23" borderId="18" xfId="36" applyNumberFormat="1" applyBorder="1" applyAlignment="1">
      <alignment horizontal="right"/>
    </xf>
    <xf numFmtId="168" fontId="12" fillId="23" borderId="25" xfId="36" applyNumberFormat="1" applyBorder="1" applyAlignment="1">
      <alignment horizontal="right"/>
    </xf>
    <xf numFmtId="168" fontId="12" fillId="23" borderId="26" xfId="36" applyNumberFormat="1" applyBorder="1" applyAlignment="1">
      <alignment horizontal="right"/>
    </xf>
    <xf numFmtId="168" fontId="12" fillId="23" borderId="27" xfId="36" applyNumberFormat="1" applyBorder="1" applyAlignment="1">
      <alignment horizontal="right"/>
    </xf>
    <xf numFmtId="0" fontId="23" fillId="23" borderId="0" xfId="36" applyFont="1"/>
    <xf numFmtId="168" fontId="12" fillId="23" borderId="23" xfId="0" applyNumberFormat="1" applyFont="1" applyFill="1" applyBorder="1" applyAlignment="1">
      <alignment horizontal="right"/>
    </xf>
    <xf numFmtId="168" fontId="12" fillId="23" borderId="24" xfId="0" applyNumberFormat="1" applyFont="1" applyFill="1" applyBorder="1" applyAlignment="1">
      <alignment horizontal="right"/>
    </xf>
    <xf numFmtId="168" fontId="12" fillId="23" borderId="20" xfId="0" applyNumberFormat="1" applyFont="1" applyFill="1" applyBorder="1" applyAlignment="1">
      <alignment horizontal="right"/>
    </xf>
    <xf numFmtId="168" fontId="12" fillId="23" borderId="18" xfId="0" applyNumberFormat="1" applyFont="1" applyFill="1" applyBorder="1" applyAlignment="1">
      <alignment horizontal="right"/>
    </xf>
    <xf numFmtId="168" fontId="12" fillId="23" borderId="25" xfId="0" applyNumberFormat="1" applyFont="1" applyFill="1" applyBorder="1" applyAlignment="1">
      <alignment horizontal="right"/>
    </xf>
    <xf numFmtId="168" fontId="23" fillId="23" borderId="28" xfId="0" applyNumberFormat="1" applyFont="1" applyFill="1" applyBorder="1" applyAlignment="1">
      <alignment horizontal="right"/>
    </xf>
    <xf numFmtId="168" fontId="23" fillId="23" borderId="14" xfId="0" applyNumberFormat="1" applyFont="1" applyFill="1" applyBorder="1" applyAlignment="1">
      <alignment horizontal="right"/>
    </xf>
    <xf numFmtId="0" fontId="0" fillId="0" borderId="21" xfId="0" applyBorder="1"/>
    <xf numFmtId="0" fontId="0" fillId="25" borderId="29" xfId="0" applyFill="1" applyBorder="1" applyAlignment="1">
      <alignment horizontal="center"/>
    </xf>
    <xf numFmtId="0" fontId="0" fillId="25" borderId="15" xfId="0" applyFill="1" applyBorder="1" applyAlignment="1">
      <alignment horizontal="center" vertical="center" wrapText="1"/>
    </xf>
    <xf numFmtId="0" fontId="0" fillId="0" borderId="10" xfId="0" applyBorder="1"/>
    <xf numFmtId="3" fontId="0" fillId="0" borderId="20" xfId="0" applyNumberFormat="1" applyBorder="1"/>
    <xf numFmtId="3" fontId="0" fillId="0" borderId="30" xfId="0" applyNumberFormat="1" applyBorder="1"/>
    <xf numFmtId="0" fontId="22" fillId="0" borderId="0" xfId="0" applyFont="1"/>
    <xf numFmtId="0" fontId="0" fillId="25" borderId="13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31" xfId="0" applyBorder="1"/>
    <xf numFmtId="0" fontId="23" fillId="26" borderId="32" xfId="0" applyFont="1" applyFill="1" applyBorder="1"/>
    <xf numFmtId="168" fontId="23" fillId="26" borderId="33" xfId="0" applyNumberFormat="1" applyFont="1" applyFill="1" applyBorder="1" applyAlignment="1">
      <alignment horizontal="right"/>
    </xf>
    <xf numFmtId="168" fontId="23" fillId="26" borderId="34" xfId="0" applyNumberFormat="1" applyFont="1" applyFill="1" applyBorder="1" applyAlignment="1">
      <alignment horizontal="right"/>
    </xf>
    <xf numFmtId="0" fontId="23" fillId="26" borderId="19" xfId="0" applyFont="1" applyFill="1" applyBorder="1"/>
    <xf numFmtId="3" fontId="23" fillId="26" borderId="27" xfId="0" applyNumberFormat="1" applyFont="1" applyFill="1" applyBorder="1"/>
    <xf numFmtId="0" fontId="0" fillId="25" borderId="28" xfId="0" applyFill="1" applyBorder="1" applyAlignment="1">
      <alignment horizontal="center" vertical="center" wrapText="1"/>
    </xf>
    <xf numFmtId="0" fontId="0" fillId="0" borderId="11" xfId="0" applyBorder="1"/>
    <xf numFmtId="0" fontId="23" fillId="0" borderId="13" xfId="0" applyFont="1" applyBorder="1"/>
    <xf numFmtId="3" fontId="12" fillId="23" borderId="30" xfId="44" applyNumberFormat="1" applyFont="1" applyFill="1" applyBorder="1" applyAlignment="1">
      <alignment horizontal="right"/>
    </xf>
    <xf numFmtId="168" fontId="12" fillId="23" borderId="30" xfId="0" applyNumberFormat="1" applyFont="1" applyFill="1" applyBorder="1" applyAlignment="1">
      <alignment horizontal="right"/>
    </xf>
    <xf numFmtId="0" fontId="12" fillId="23" borderId="35" xfId="43" applyFont="1" applyFill="1" applyBorder="1" applyAlignment="1">
      <alignment horizontal="center" vertical="center" wrapText="1"/>
    </xf>
    <xf numFmtId="0" fontId="12" fillId="23" borderId="36" xfId="43" applyFont="1" applyFill="1" applyBorder="1" applyAlignment="1">
      <alignment horizontal="left" vertical="center" wrapText="1"/>
    </xf>
    <xf numFmtId="0" fontId="12" fillId="23" borderId="36" xfId="43" applyFont="1" applyFill="1" applyBorder="1"/>
    <xf numFmtId="168" fontId="23" fillId="23" borderId="26" xfId="0" applyNumberFormat="1" applyFont="1" applyFill="1" applyBorder="1" applyAlignment="1">
      <alignment horizontal="right"/>
    </xf>
    <xf numFmtId="168" fontId="23" fillId="23" borderId="27" xfId="0" applyNumberFormat="1" applyFont="1" applyFill="1" applyBorder="1" applyAlignment="1">
      <alignment horizontal="right"/>
    </xf>
    <xf numFmtId="0" fontId="12" fillId="0" borderId="12" xfId="0" applyFont="1" applyBorder="1"/>
    <xf numFmtId="0" fontId="0" fillId="23" borderId="0" xfId="0" applyFill="1"/>
    <xf numFmtId="0" fontId="12" fillId="23" borderId="31" xfId="43" applyFont="1" applyFill="1" applyBorder="1"/>
    <xf numFmtId="0" fontId="12" fillId="25" borderId="13" xfId="43" applyFont="1" applyFill="1" applyBorder="1" applyAlignment="1">
      <alignment horizontal="center" vertical="center" wrapText="1"/>
    </xf>
    <xf numFmtId="168" fontId="12" fillId="23" borderId="37" xfId="0" applyNumberFormat="1" applyFont="1" applyFill="1" applyBorder="1" applyAlignment="1">
      <alignment horizontal="right"/>
    </xf>
    <xf numFmtId="168" fontId="12" fillId="23" borderId="38" xfId="0" applyNumberFormat="1" applyFont="1" applyFill="1" applyBorder="1" applyAlignment="1">
      <alignment horizontal="right"/>
    </xf>
    <xf numFmtId="3" fontId="12" fillId="23" borderId="30" xfId="42" applyNumberFormat="1" applyFont="1" applyFill="1" applyBorder="1" applyAlignment="1">
      <alignment horizontal="left"/>
    </xf>
    <xf numFmtId="0" fontId="12" fillId="23" borderId="39" xfId="43" applyFont="1" applyFill="1" applyBorder="1"/>
    <xf numFmtId="0" fontId="0" fillId="0" borderId="39" xfId="0" applyBorder="1"/>
    <xf numFmtId="0" fontId="0" fillId="0" borderId="40" xfId="0" applyBorder="1"/>
    <xf numFmtId="0" fontId="12" fillId="0" borderId="10" xfId="0" applyFont="1" applyBorder="1"/>
    <xf numFmtId="168" fontId="12" fillId="25" borderId="30" xfId="0" applyNumberFormat="1" applyFont="1" applyFill="1" applyBorder="1" applyAlignment="1">
      <alignment horizontal="right"/>
    </xf>
    <xf numFmtId="0" fontId="0" fillId="0" borderId="36" xfId="0" applyBorder="1"/>
    <xf numFmtId="0" fontId="23" fillId="0" borderId="16" xfId="0" applyFont="1" applyBorder="1"/>
    <xf numFmtId="0" fontId="12" fillId="0" borderId="36" xfId="0" applyFont="1" applyBorder="1"/>
    <xf numFmtId="0" fontId="12" fillId="25" borderId="41" xfId="43" applyFont="1" applyFill="1" applyBorder="1" applyAlignment="1">
      <alignment horizontal="center" vertical="center" wrapText="1"/>
    </xf>
    <xf numFmtId="0" fontId="12" fillId="23" borderId="35" xfId="43" applyFont="1" applyFill="1" applyBorder="1"/>
    <xf numFmtId="0" fontId="0" fillId="25" borderId="41" xfId="0" applyFill="1" applyBorder="1" applyAlignment="1">
      <alignment horizontal="center" vertical="center" wrapText="1"/>
    </xf>
    <xf numFmtId="3" fontId="12" fillId="23" borderId="25" xfId="42" applyNumberFormat="1" applyFont="1" applyFill="1" applyBorder="1" applyAlignment="1">
      <alignment horizontal="left"/>
    </xf>
    <xf numFmtId="3" fontId="23" fillId="26" borderId="26" xfId="0" applyNumberFormat="1" applyFont="1" applyFill="1" applyBorder="1"/>
    <xf numFmtId="0" fontId="0" fillId="27" borderId="10" xfId="0" applyFill="1" applyBorder="1"/>
    <xf numFmtId="3" fontId="0" fillId="27" borderId="30" xfId="0" applyNumberFormat="1" applyFill="1" applyBorder="1"/>
    <xf numFmtId="0" fontId="22" fillId="28" borderId="0" xfId="0" applyFont="1" applyFill="1" applyAlignment="1">
      <alignment horizontal="left"/>
    </xf>
    <xf numFmtId="0" fontId="0" fillId="25" borderId="42" xfId="0" applyFill="1" applyBorder="1" applyAlignment="1">
      <alignment horizontal="center"/>
    </xf>
    <xf numFmtId="0" fontId="0" fillId="25" borderId="43" xfId="0" applyFill="1" applyBorder="1" applyAlignment="1">
      <alignment horizontal="center"/>
    </xf>
    <xf numFmtId="0" fontId="12" fillId="23" borderId="44" xfId="43" applyFont="1" applyFill="1" applyBorder="1"/>
    <xf numFmtId="3" fontId="12" fillId="23" borderId="45" xfId="44" applyNumberFormat="1" applyFont="1" applyFill="1" applyBorder="1" applyAlignment="1">
      <alignment horizontal="right"/>
    </xf>
    <xf numFmtId="0" fontId="23" fillId="23" borderId="0" xfId="43" applyFont="1" applyFill="1"/>
    <xf numFmtId="3" fontId="23" fillId="23" borderId="0" xfId="43" applyNumberFormat="1" applyFont="1" applyFill="1"/>
    <xf numFmtId="168" fontId="12" fillId="23" borderId="20" xfId="0" applyNumberFormat="1" applyFont="1" applyFill="1" applyBorder="1" applyAlignment="1">
      <alignment horizontal="left"/>
    </xf>
    <xf numFmtId="168" fontId="12" fillId="23" borderId="30" xfId="0" applyNumberFormat="1" applyFont="1" applyFill="1" applyBorder="1" applyAlignment="1">
      <alignment horizontal="left"/>
    </xf>
    <xf numFmtId="0" fontId="12" fillId="25" borderId="28" xfId="0" applyFont="1" applyFill="1" applyBorder="1" applyAlignment="1">
      <alignment horizontal="center" vertical="center" wrapText="1"/>
    </xf>
    <xf numFmtId="4" fontId="0" fillId="23" borderId="30" xfId="0" applyNumberFormat="1" applyFill="1" applyBorder="1"/>
    <xf numFmtId="168" fontId="0" fillId="0" borderId="0" xfId="0" applyNumberFormat="1"/>
    <xf numFmtId="0" fontId="0" fillId="0" borderId="0" xfId="0" applyAlignment="1">
      <alignment horizontal="center" vertical="center" wrapText="1"/>
    </xf>
    <xf numFmtId="168" fontId="12" fillId="23" borderId="0" xfId="43" applyNumberFormat="1" applyFont="1" applyFill="1"/>
    <xf numFmtId="0" fontId="0" fillId="25" borderId="46" xfId="0" applyFill="1" applyBorder="1" applyAlignment="1">
      <alignment horizontal="center" vertical="center" wrapText="1"/>
    </xf>
    <xf numFmtId="3" fontId="0" fillId="0" borderId="47" xfId="0" applyNumberFormat="1" applyBorder="1"/>
    <xf numFmtId="3" fontId="23" fillId="26" borderId="48" xfId="0" applyNumberFormat="1" applyFont="1" applyFill="1" applyBorder="1"/>
    <xf numFmtId="3" fontId="12" fillId="23" borderId="20" xfId="42" applyNumberFormat="1" applyFont="1" applyFill="1" applyBorder="1" applyAlignment="1">
      <alignment horizontal="right"/>
    </xf>
    <xf numFmtId="3" fontId="12" fillId="23" borderId="30" xfId="42" applyNumberFormat="1" applyFont="1" applyFill="1" applyBorder="1" applyAlignment="1">
      <alignment horizontal="right"/>
    </xf>
    <xf numFmtId="168" fontId="23" fillId="23" borderId="0" xfId="0" applyNumberFormat="1" applyFont="1" applyFill="1" applyAlignment="1">
      <alignment horizontal="right"/>
    </xf>
    <xf numFmtId="168" fontId="12" fillId="0" borderId="25" xfId="0" applyNumberFormat="1" applyFont="1" applyBorder="1" applyAlignment="1">
      <alignment horizontal="right"/>
    </xf>
    <xf numFmtId="0" fontId="0" fillId="0" borderId="49" xfId="0" applyBorder="1"/>
    <xf numFmtId="3" fontId="0" fillId="0" borderId="50" xfId="0" applyNumberFormat="1" applyBorder="1"/>
    <xf numFmtId="0" fontId="0" fillId="0" borderId="12" xfId="0" applyBorder="1"/>
    <xf numFmtId="3" fontId="0" fillId="0" borderId="51" xfId="0" applyNumberFormat="1" applyBorder="1"/>
    <xf numFmtId="3" fontId="0" fillId="0" borderId="25" xfId="0" applyNumberFormat="1" applyBorder="1"/>
    <xf numFmtId="0" fontId="12" fillId="23" borderId="40" xfId="43" applyFont="1" applyFill="1" applyBorder="1"/>
    <xf numFmtId="0" fontId="23" fillId="23" borderId="52" xfId="43" applyFont="1" applyFill="1" applyBorder="1"/>
    <xf numFmtId="3" fontId="0" fillId="0" borderId="53" xfId="0" applyNumberFormat="1" applyBorder="1"/>
    <xf numFmtId="3" fontId="0" fillId="0" borderId="54" xfId="0" applyNumberFormat="1" applyBorder="1"/>
    <xf numFmtId="3" fontId="12" fillId="23" borderId="55" xfId="44" applyNumberFormat="1" applyFont="1" applyFill="1" applyBorder="1" applyAlignment="1">
      <alignment horizontal="right"/>
    </xf>
    <xf numFmtId="3" fontId="0" fillId="0" borderId="56" xfId="0" applyNumberFormat="1" applyBorder="1"/>
    <xf numFmtId="3" fontId="23" fillId="23" borderId="57" xfId="43" applyNumberFormat="1" applyFont="1" applyFill="1" applyBorder="1"/>
    <xf numFmtId="3" fontId="0" fillId="0" borderId="58" xfId="0" applyNumberFormat="1" applyBorder="1"/>
    <xf numFmtId="0" fontId="12" fillId="25" borderId="46" xfId="0" applyFont="1" applyFill="1" applyBorder="1" applyAlignment="1">
      <alignment horizontal="center" vertical="center" wrapText="1"/>
    </xf>
    <xf numFmtId="0" fontId="12" fillId="25" borderId="14" xfId="0" applyFont="1" applyFill="1" applyBorder="1" applyAlignment="1">
      <alignment horizontal="center" vertical="center" wrapText="1"/>
    </xf>
    <xf numFmtId="0" fontId="23" fillId="26" borderId="21" xfId="0" applyFont="1" applyFill="1" applyBorder="1"/>
    <xf numFmtId="0" fontId="12" fillId="25" borderId="59" xfId="0" applyFont="1" applyFill="1" applyBorder="1" applyAlignment="1">
      <alignment horizontal="center" vertical="center" wrapText="1"/>
    </xf>
    <xf numFmtId="0" fontId="12" fillId="0" borderId="39" xfId="0" applyFont="1" applyBorder="1"/>
    <xf numFmtId="3" fontId="0" fillId="0" borderId="60" xfId="0" applyNumberFormat="1" applyBorder="1"/>
    <xf numFmtId="3" fontId="0" fillId="0" borderId="24" xfId="0" applyNumberFormat="1" applyBorder="1"/>
    <xf numFmtId="0" fontId="12" fillId="0" borderId="61" xfId="0" applyFont="1" applyBorder="1"/>
    <xf numFmtId="3" fontId="0" fillId="0" borderId="62" xfId="0" applyNumberFormat="1" applyBorder="1"/>
    <xf numFmtId="3" fontId="0" fillId="0" borderId="63" xfId="0" applyNumberFormat="1" applyBorder="1"/>
    <xf numFmtId="0" fontId="12" fillId="0" borderId="64" xfId="0" applyFont="1" applyBorder="1"/>
    <xf numFmtId="3" fontId="0" fillId="0" borderId="65" xfId="0" applyNumberFormat="1" applyBorder="1"/>
    <xf numFmtId="3" fontId="0" fillId="0" borderId="66" xfId="0" applyNumberFormat="1" applyBorder="1"/>
    <xf numFmtId="0" fontId="12" fillId="0" borderId="67" xfId="0" applyFon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0" xfId="0" applyNumberFormat="1" applyBorder="1"/>
    <xf numFmtId="3" fontId="0" fillId="0" borderId="71" xfId="0" applyNumberFormat="1" applyBorder="1"/>
    <xf numFmtId="0" fontId="12" fillId="0" borderId="72" xfId="0" applyFont="1" applyBorder="1"/>
    <xf numFmtId="0" fontId="12" fillId="0" borderId="21" xfId="0" applyFont="1" applyBorder="1"/>
    <xf numFmtId="3" fontId="0" fillId="0" borderId="48" xfId="0" applyNumberFormat="1" applyBorder="1"/>
    <xf numFmtId="3" fontId="0" fillId="0" borderId="27" xfId="0" applyNumberFormat="1" applyBorder="1"/>
    <xf numFmtId="168" fontId="12" fillId="23" borderId="73" xfId="0" applyNumberFormat="1" applyFont="1" applyFill="1" applyBorder="1" applyAlignment="1">
      <alignment horizontal="right"/>
    </xf>
    <xf numFmtId="168" fontId="12" fillId="23" borderId="47" xfId="0" applyNumberFormat="1" applyFont="1" applyFill="1" applyBorder="1" applyAlignment="1">
      <alignment horizontal="right"/>
    </xf>
    <xf numFmtId="168" fontId="12" fillId="23" borderId="51" xfId="0" applyNumberFormat="1" applyFont="1" applyFill="1" applyBorder="1" applyAlignment="1">
      <alignment horizontal="right"/>
    </xf>
    <xf numFmtId="168" fontId="23" fillId="23" borderId="46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25" fillId="23" borderId="40" xfId="43" applyFont="1" applyFill="1" applyBorder="1"/>
    <xf numFmtId="3" fontId="25" fillId="0" borderId="54" xfId="0" applyNumberFormat="1" applyFont="1" applyBorder="1"/>
    <xf numFmtId="0" fontId="26" fillId="23" borderId="31" xfId="43" applyFont="1" applyFill="1" applyBorder="1"/>
    <xf numFmtId="3" fontId="26" fillId="0" borderId="56" xfId="0" applyNumberFormat="1" applyFont="1" applyBorder="1"/>
    <xf numFmtId="3" fontId="12" fillId="0" borderId="54" xfId="0" applyNumberFormat="1" applyFont="1" applyBorder="1"/>
    <xf numFmtId="0" fontId="27" fillId="23" borderId="40" xfId="43" applyFont="1" applyFill="1" applyBorder="1"/>
    <xf numFmtId="3" fontId="27" fillId="0" borderId="54" xfId="0" applyNumberFormat="1" applyFont="1" applyBorder="1"/>
    <xf numFmtId="0" fontId="27" fillId="23" borderId="10" xfId="43" applyFont="1" applyFill="1" applyBorder="1"/>
    <xf numFmtId="168" fontId="27" fillId="23" borderId="20" xfId="0" applyNumberFormat="1" applyFont="1" applyFill="1" applyBorder="1" applyAlignment="1">
      <alignment horizontal="right"/>
    </xf>
    <xf numFmtId="3" fontId="27" fillId="23" borderId="20" xfId="42" applyNumberFormat="1" applyFont="1" applyFill="1" applyBorder="1" applyAlignment="1">
      <alignment horizontal="right"/>
    </xf>
    <xf numFmtId="3" fontId="27" fillId="23" borderId="30" xfId="42" applyNumberFormat="1" applyFont="1" applyFill="1" applyBorder="1" applyAlignment="1">
      <alignment horizontal="right"/>
    </xf>
    <xf numFmtId="0" fontId="1" fillId="23" borderId="0" xfId="54"/>
    <xf numFmtId="0" fontId="22" fillId="23" borderId="0" xfId="54" quotePrefix="1" applyFont="1"/>
    <xf numFmtId="0" fontId="1" fillId="23" borderId="21" xfId="54" applyBorder="1"/>
    <xf numFmtId="0" fontId="1" fillId="23" borderId="31" xfId="43" applyFont="1" applyFill="1" applyBorder="1"/>
    <xf numFmtId="0" fontId="1" fillId="23" borderId="0" xfId="43" applyFont="1" applyFill="1"/>
    <xf numFmtId="0" fontId="1" fillId="25" borderId="15" xfId="43" applyFont="1" applyFill="1" applyBorder="1" applyAlignment="1">
      <alignment horizontal="center" vertical="center" wrapText="1"/>
    </xf>
    <xf numFmtId="0" fontId="1" fillId="25" borderId="17" xfId="43" applyFont="1" applyFill="1" applyBorder="1" applyAlignment="1">
      <alignment horizontal="center" vertical="center" wrapText="1"/>
    </xf>
    <xf numFmtId="0" fontId="1" fillId="23" borderId="22" xfId="43" applyFont="1" applyFill="1" applyBorder="1" applyAlignment="1">
      <alignment horizontal="center" vertical="center" wrapText="1"/>
    </xf>
    <xf numFmtId="168" fontId="1" fillId="23" borderId="23" xfId="54" applyNumberFormat="1" applyBorder="1" applyAlignment="1">
      <alignment horizontal="right"/>
    </xf>
    <xf numFmtId="168" fontId="1" fillId="23" borderId="24" xfId="54" applyNumberFormat="1" applyBorder="1" applyAlignment="1">
      <alignment horizontal="right"/>
    </xf>
    <xf numFmtId="0" fontId="1" fillId="23" borderId="12" xfId="43" applyFont="1" applyFill="1" applyBorder="1" applyAlignment="1">
      <alignment horizontal="left" vertical="center" wrapText="1"/>
    </xf>
    <xf numFmtId="168" fontId="1" fillId="23" borderId="18" xfId="55" applyNumberFormat="1" applyFill="1" applyBorder="1" applyAlignment="1">
      <alignment horizontal="right"/>
    </xf>
    <xf numFmtId="168" fontId="1" fillId="0" borderId="25" xfId="55" applyNumberFormat="1" applyBorder="1" applyAlignment="1">
      <alignment horizontal="right"/>
    </xf>
    <xf numFmtId="168" fontId="1" fillId="23" borderId="25" xfId="55" applyNumberFormat="1" applyFill="1" applyBorder="1" applyAlignment="1">
      <alignment horizontal="right"/>
    </xf>
    <xf numFmtId="168" fontId="1" fillId="23" borderId="26" xfId="54" applyNumberFormat="1" applyBorder="1" applyAlignment="1">
      <alignment horizontal="right"/>
    </xf>
    <xf numFmtId="168" fontId="1" fillId="23" borderId="27" xfId="54" applyNumberFormat="1" applyBorder="1" applyAlignment="1">
      <alignment horizontal="right"/>
    </xf>
    <xf numFmtId="165" fontId="1" fillId="23" borderId="0" xfId="43" applyNumberFormat="1" applyFont="1" applyFill="1"/>
    <xf numFmtId="0" fontId="23" fillId="23" borderId="0" xfId="54" applyFont="1"/>
    <xf numFmtId="0" fontId="1" fillId="23" borderId="40" xfId="43" applyFont="1" applyFill="1" applyBorder="1"/>
    <xf numFmtId="3" fontId="1" fillId="0" borderId="53" xfId="55" applyNumberFormat="1" applyBorder="1"/>
    <xf numFmtId="3" fontId="1" fillId="0" borderId="54" xfId="55" applyNumberFormat="1" applyBorder="1"/>
    <xf numFmtId="3" fontId="1" fillId="23" borderId="55" xfId="44" applyNumberFormat="1" applyFont="1" applyFill="1" applyBorder="1" applyAlignment="1">
      <alignment horizontal="right"/>
    </xf>
    <xf numFmtId="3" fontId="26" fillId="0" borderId="56" xfId="55" applyNumberFormat="1" applyFont="1" applyBorder="1"/>
    <xf numFmtId="0" fontId="1" fillId="0" borderId="0" xfId="55"/>
    <xf numFmtId="0" fontId="1" fillId="0" borderId="21" xfId="55" applyBorder="1"/>
    <xf numFmtId="0" fontId="1" fillId="25" borderId="29" xfId="55" applyFill="1" applyBorder="1" applyAlignment="1">
      <alignment horizontal="center"/>
    </xf>
    <xf numFmtId="0" fontId="1" fillId="25" borderId="15" xfId="55" applyFill="1" applyBorder="1" applyAlignment="1">
      <alignment horizontal="center" vertical="center" wrapText="1"/>
    </xf>
    <xf numFmtId="0" fontId="1" fillId="0" borderId="12" xfId="55" applyBorder="1"/>
    <xf numFmtId="0" fontId="1" fillId="0" borderId="10" xfId="55" applyBorder="1"/>
    <xf numFmtId="3" fontId="1" fillId="0" borderId="20" xfId="55" applyNumberFormat="1" applyBorder="1"/>
    <xf numFmtId="3" fontId="1" fillId="0" borderId="30" xfId="55" applyNumberFormat="1" applyBorder="1"/>
    <xf numFmtId="0" fontId="23" fillId="26" borderId="32" xfId="55" applyFont="1" applyFill="1" applyBorder="1"/>
    <xf numFmtId="168" fontId="23" fillId="26" borderId="33" xfId="55" applyNumberFormat="1" applyFont="1" applyFill="1" applyBorder="1" applyAlignment="1">
      <alignment horizontal="right"/>
    </xf>
    <xf numFmtId="0" fontId="1" fillId="25" borderId="13" xfId="43" applyFont="1" applyFill="1" applyBorder="1" applyAlignment="1">
      <alignment horizontal="center" vertical="center" wrapText="1"/>
    </xf>
    <xf numFmtId="0" fontId="1" fillId="25" borderId="28" xfId="55" applyFill="1" applyBorder="1" applyAlignment="1">
      <alignment horizontal="center" vertical="center" wrapText="1"/>
    </xf>
    <xf numFmtId="0" fontId="1" fillId="25" borderId="46" xfId="55" applyFill="1" applyBorder="1" applyAlignment="1">
      <alignment horizontal="center" vertical="center" wrapText="1"/>
    </xf>
    <xf numFmtId="0" fontId="1" fillId="25" borderId="14" xfId="55" applyFill="1" applyBorder="1" applyAlignment="1">
      <alignment horizontal="center" vertical="center" wrapText="1"/>
    </xf>
    <xf numFmtId="0" fontId="1" fillId="23" borderId="11" xfId="43" applyFont="1" applyFill="1" applyBorder="1"/>
    <xf numFmtId="168" fontId="1" fillId="23" borderId="37" xfId="55" applyNumberFormat="1" applyFill="1" applyBorder="1" applyAlignment="1">
      <alignment horizontal="right"/>
    </xf>
    <xf numFmtId="168" fontId="1" fillId="23" borderId="38" xfId="55" applyNumberFormat="1" applyFill="1" applyBorder="1" applyAlignment="1">
      <alignment horizontal="right"/>
    </xf>
    <xf numFmtId="0" fontId="1" fillId="23" borderId="10" xfId="43" applyFont="1" applyFill="1" applyBorder="1"/>
    <xf numFmtId="168" fontId="1" fillId="23" borderId="20" xfId="55" applyNumberFormat="1" applyFill="1" applyBorder="1" applyAlignment="1">
      <alignment horizontal="right"/>
    </xf>
    <xf numFmtId="168" fontId="1" fillId="23" borderId="30" xfId="55" applyNumberFormat="1" applyFill="1" applyBorder="1" applyAlignment="1">
      <alignment horizontal="right"/>
    </xf>
    <xf numFmtId="3" fontId="1" fillId="23" borderId="20" xfId="42" applyNumberFormat="1" applyFont="1" applyFill="1" applyBorder="1" applyAlignment="1">
      <alignment horizontal="right"/>
    </xf>
    <xf numFmtId="3" fontId="1" fillId="23" borderId="30" xfId="42" applyNumberFormat="1" applyFont="1" applyFill="1" applyBorder="1" applyAlignment="1">
      <alignment horizontal="right"/>
    </xf>
    <xf numFmtId="0" fontId="23" fillId="0" borderId="0" xfId="55" applyFont="1"/>
    <xf numFmtId="0" fontId="1" fillId="23" borderId="12" xfId="43" applyFont="1" applyFill="1" applyBorder="1"/>
    <xf numFmtId="168" fontId="23" fillId="23" borderId="28" xfId="55" applyNumberFormat="1" applyFont="1" applyFill="1" applyBorder="1" applyAlignment="1">
      <alignment horizontal="right"/>
    </xf>
    <xf numFmtId="168" fontId="23" fillId="23" borderId="14" xfId="55" applyNumberFormat="1" applyFont="1" applyFill="1" applyBorder="1" applyAlignment="1">
      <alignment horizontal="right"/>
    </xf>
    <xf numFmtId="0" fontId="1" fillId="23" borderId="39" xfId="43" applyFont="1" applyFill="1" applyBorder="1"/>
    <xf numFmtId="0" fontId="1" fillId="0" borderId="39" xfId="55" applyBorder="1"/>
    <xf numFmtId="0" fontId="1" fillId="25" borderId="13" xfId="55" applyFill="1" applyBorder="1" applyAlignment="1">
      <alignment horizontal="center" vertical="center" wrapText="1"/>
    </xf>
    <xf numFmtId="0" fontId="1" fillId="0" borderId="11" xfId="55" applyBorder="1"/>
    <xf numFmtId="168" fontId="1" fillId="23" borderId="73" xfId="55" applyNumberFormat="1" applyFill="1" applyBorder="1" applyAlignment="1">
      <alignment horizontal="right"/>
    </xf>
    <xf numFmtId="168" fontId="1" fillId="23" borderId="47" xfId="55" applyNumberFormat="1" applyFill="1" applyBorder="1" applyAlignment="1">
      <alignment horizontal="right"/>
    </xf>
    <xf numFmtId="0" fontId="1" fillId="0" borderId="0" xfId="55" applyAlignment="1">
      <alignment horizontal="left"/>
    </xf>
    <xf numFmtId="0" fontId="1" fillId="0" borderId="40" xfId="55" applyBorder="1"/>
    <xf numFmtId="168" fontId="1" fillId="23" borderId="51" xfId="55" applyNumberFormat="1" applyFill="1" applyBorder="1" applyAlignment="1">
      <alignment horizontal="right"/>
    </xf>
    <xf numFmtId="0" fontId="23" fillId="0" borderId="13" xfId="55" applyFont="1" applyBorder="1"/>
    <xf numFmtId="168" fontId="23" fillId="23" borderId="46" xfId="55" applyNumberFormat="1" applyFont="1" applyFill="1" applyBorder="1" applyAlignment="1">
      <alignment horizontal="right"/>
    </xf>
    <xf numFmtId="0" fontId="1" fillId="23" borderId="0" xfId="55" applyFill="1"/>
    <xf numFmtId="168" fontId="23" fillId="23" borderId="0" xfId="55" applyNumberFormat="1" applyFont="1" applyFill="1" applyAlignment="1">
      <alignment horizontal="right"/>
    </xf>
    <xf numFmtId="0" fontId="1" fillId="23" borderId="0" xfId="36" applyFont="1"/>
    <xf numFmtId="3" fontId="1" fillId="0" borderId="54" xfId="0" applyNumberFormat="1" applyFont="1" applyBorder="1"/>
    <xf numFmtId="0" fontId="1" fillId="0" borderId="0" xfId="0" applyFont="1"/>
    <xf numFmtId="168" fontId="1" fillId="23" borderId="37" xfId="0" applyNumberFormat="1" applyFont="1" applyFill="1" applyBorder="1" applyAlignment="1">
      <alignment horizontal="right"/>
    </xf>
    <xf numFmtId="168" fontId="1" fillId="23" borderId="73" xfId="0" applyNumberFormat="1" applyFont="1" applyFill="1" applyBorder="1" applyAlignment="1">
      <alignment horizontal="right"/>
    </xf>
    <xf numFmtId="168" fontId="1" fillId="23" borderId="38" xfId="0" applyNumberFormat="1" applyFont="1" applyFill="1" applyBorder="1" applyAlignment="1">
      <alignment horizontal="right"/>
    </xf>
    <xf numFmtId="168" fontId="1" fillId="23" borderId="20" xfId="0" applyNumberFormat="1" applyFont="1" applyFill="1" applyBorder="1" applyAlignment="1">
      <alignment horizontal="right"/>
    </xf>
    <xf numFmtId="168" fontId="1" fillId="23" borderId="47" xfId="0" applyNumberFormat="1" applyFont="1" applyFill="1" applyBorder="1" applyAlignment="1">
      <alignment horizontal="right"/>
    </xf>
    <xf numFmtId="168" fontId="1" fillId="23" borderId="30" xfId="0" applyNumberFormat="1" applyFont="1" applyFill="1" applyBorder="1" applyAlignment="1">
      <alignment horizontal="right"/>
    </xf>
    <xf numFmtId="3" fontId="1" fillId="23" borderId="47" xfId="42" applyNumberFormat="1" applyFont="1" applyFill="1" applyBorder="1" applyAlignment="1">
      <alignment horizontal="right"/>
    </xf>
    <xf numFmtId="0" fontId="0" fillId="25" borderId="29" xfId="0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10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40" xfId="0" applyBorder="1" applyAlignment="1">
      <alignment wrapText="1"/>
    </xf>
    <xf numFmtId="0" fontId="1" fillId="0" borderId="10" xfId="0" applyFont="1" applyBorder="1"/>
    <xf numFmtId="3" fontId="1" fillId="23" borderId="80" xfId="42" applyNumberFormat="1" applyFont="1" applyFill="1" applyBorder="1" applyAlignment="1">
      <alignment horizontal="right"/>
    </xf>
    <xf numFmtId="3" fontId="1" fillId="23" borderId="55" xfId="42" applyNumberFormat="1" applyFont="1" applyFill="1" applyBorder="1" applyAlignment="1">
      <alignment horizontal="right"/>
    </xf>
    <xf numFmtId="0" fontId="22" fillId="28" borderId="0" xfId="40" applyFont="1" applyFill="1" applyAlignment="1">
      <alignment horizontal="center"/>
    </xf>
    <xf numFmtId="0" fontId="22" fillId="28" borderId="0" xfId="40" quotePrefix="1" applyFont="1" applyFill="1" applyAlignment="1">
      <alignment horizontal="center"/>
    </xf>
    <xf numFmtId="0" fontId="12" fillId="25" borderId="22" xfId="43" applyFont="1" applyFill="1" applyBorder="1" applyAlignment="1">
      <alignment horizontal="center" vertical="center" wrapText="1"/>
    </xf>
    <xf numFmtId="0" fontId="12" fillId="25" borderId="19" xfId="43" applyFont="1" applyFill="1" applyBorder="1" applyAlignment="1">
      <alignment horizontal="center" vertical="center" wrapText="1"/>
    </xf>
    <xf numFmtId="0" fontId="12" fillId="25" borderId="42" xfId="43" applyFont="1" applyFill="1" applyBorder="1" applyAlignment="1">
      <alignment horizontal="center" vertical="center" wrapText="1"/>
    </xf>
    <xf numFmtId="0" fontId="12" fillId="25" borderId="74" xfId="43" applyFont="1" applyFill="1" applyBorder="1" applyAlignment="1">
      <alignment horizontal="center" vertical="center" wrapText="1"/>
    </xf>
    <xf numFmtId="0" fontId="12" fillId="25" borderId="24" xfId="43" applyFont="1" applyFill="1" applyBorder="1" applyAlignment="1">
      <alignment horizontal="center" vertical="center" wrapText="1"/>
    </xf>
    <xf numFmtId="0" fontId="12" fillId="25" borderId="27" xfId="43" applyFont="1" applyFill="1" applyBorder="1" applyAlignment="1">
      <alignment horizontal="center" vertical="center" wrapText="1"/>
    </xf>
    <xf numFmtId="0" fontId="22" fillId="28" borderId="0" xfId="0" applyFont="1" applyFill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0" fontId="0" fillId="25" borderId="24" xfId="0" applyFill="1" applyBorder="1" applyAlignment="1">
      <alignment horizontal="center" vertical="center" wrapText="1"/>
    </xf>
    <xf numFmtId="0" fontId="0" fillId="25" borderId="27" xfId="0" applyFill="1" applyBorder="1" applyAlignment="1">
      <alignment horizontal="center" vertical="center" wrapText="1"/>
    </xf>
    <xf numFmtId="0" fontId="22" fillId="28" borderId="0" xfId="36" applyFont="1" applyFill="1" applyAlignment="1">
      <alignment horizontal="center"/>
    </xf>
    <xf numFmtId="0" fontId="22" fillId="28" borderId="0" xfId="36" quotePrefix="1" applyFont="1" applyFill="1" applyAlignment="1">
      <alignment horizontal="center"/>
    </xf>
    <xf numFmtId="0" fontId="22" fillId="28" borderId="0" xfId="0" applyFont="1" applyFill="1" applyAlignment="1">
      <alignment horizontal="center"/>
    </xf>
    <xf numFmtId="0" fontId="12" fillId="25" borderId="35" xfId="43" applyFont="1" applyFill="1" applyBorder="1" applyAlignment="1">
      <alignment horizontal="center" vertical="center" wrapText="1"/>
    </xf>
    <xf numFmtId="0" fontId="12" fillId="25" borderId="16" xfId="43" applyFont="1" applyFill="1" applyBorder="1" applyAlignment="1">
      <alignment horizontal="center" vertical="center" wrapText="1"/>
    </xf>
    <xf numFmtId="0" fontId="0" fillId="25" borderId="42" xfId="0" applyFill="1" applyBorder="1" applyAlignment="1">
      <alignment horizontal="center"/>
    </xf>
    <xf numFmtId="0" fontId="0" fillId="25" borderId="75" xfId="0" applyFill="1" applyBorder="1" applyAlignment="1">
      <alignment horizontal="center"/>
    </xf>
    <xf numFmtId="0" fontId="23" fillId="26" borderId="12" xfId="0" applyFont="1" applyFill="1" applyBorder="1" applyAlignment="1">
      <alignment horizontal="center"/>
    </xf>
    <xf numFmtId="0" fontId="23" fillId="26" borderId="19" xfId="0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25" borderId="22" xfId="55" applyFill="1" applyBorder="1" applyAlignment="1">
      <alignment horizontal="center" vertical="center" wrapText="1"/>
    </xf>
    <xf numFmtId="0" fontId="1" fillId="25" borderId="19" xfId="55" applyFill="1" applyBorder="1" applyAlignment="1">
      <alignment horizontal="center" vertical="center" wrapText="1"/>
    </xf>
    <xf numFmtId="0" fontId="1" fillId="25" borderId="24" xfId="55" applyFill="1" applyBorder="1" applyAlignment="1">
      <alignment horizontal="center" vertical="center" wrapText="1"/>
    </xf>
    <xf numFmtId="0" fontId="1" fillId="25" borderId="27" xfId="55" applyFill="1" applyBorder="1" applyAlignment="1">
      <alignment horizontal="center" vertical="center" wrapText="1"/>
    </xf>
    <xf numFmtId="0" fontId="22" fillId="28" borderId="0" xfId="55" applyFont="1" applyFill="1" applyAlignment="1">
      <alignment horizontal="center" vertical="center" wrapText="1"/>
    </xf>
    <xf numFmtId="0" fontId="22" fillId="28" borderId="0" xfId="54" applyFont="1" applyFill="1" applyAlignment="1">
      <alignment horizontal="center"/>
    </xf>
    <xf numFmtId="0" fontId="22" fillId="28" borderId="0" xfId="54" quotePrefix="1" applyFont="1" applyFill="1" applyAlignment="1">
      <alignment horizontal="center"/>
    </xf>
    <xf numFmtId="0" fontId="1" fillId="25" borderId="22" xfId="43" applyFont="1" applyFill="1" applyBorder="1" applyAlignment="1">
      <alignment horizontal="center" vertical="center" wrapText="1"/>
    </xf>
    <xf numFmtId="0" fontId="1" fillId="25" borderId="19" xfId="43" applyFont="1" applyFill="1" applyBorder="1" applyAlignment="1">
      <alignment horizontal="center" vertical="center" wrapText="1"/>
    </xf>
    <xf numFmtId="0" fontId="1" fillId="25" borderId="42" xfId="43" applyFont="1" applyFill="1" applyBorder="1" applyAlignment="1">
      <alignment horizontal="center" vertical="center" wrapText="1"/>
    </xf>
    <xf numFmtId="0" fontId="1" fillId="25" borderId="74" xfId="43" applyFont="1" applyFill="1" applyBorder="1" applyAlignment="1">
      <alignment horizontal="center" vertical="center" wrapText="1"/>
    </xf>
    <xf numFmtId="0" fontId="1" fillId="25" borderId="24" xfId="43" applyFont="1" applyFill="1" applyBorder="1" applyAlignment="1">
      <alignment horizontal="center" vertical="center" wrapText="1"/>
    </xf>
    <xf numFmtId="0" fontId="1" fillId="25" borderId="27" xfId="43" applyFont="1" applyFill="1" applyBorder="1" applyAlignment="1">
      <alignment horizontal="center" vertical="center" wrapText="1"/>
    </xf>
    <xf numFmtId="0" fontId="22" fillId="28" borderId="0" xfId="55" applyFont="1" applyFill="1" applyAlignment="1">
      <alignment horizontal="center"/>
    </xf>
    <xf numFmtId="0" fontId="12" fillId="25" borderId="78" xfId="43" applyFont="1" applyFill="1" applyBorder="1" applyAlignment="1">
      <alignment horizontal="center" vertical="center" wrapText="1"/>
    </xf>
    <xf numFmtId="0" fontId="12" fillId="25" borderId="79" xfId="43" applyFont="1" applyFill="1" applyBorder="1" applyAlignment="1">
      <alignment horizontal="center" vertical="center" wrapText="1"/>
    </xf>
    <xf numFmtId="0" fontId="12" fillId="25" borderId="53" xfId="43" applyFont="1" applyFill="1" applyBorder="1" applyAlignment="1">
      <alignment horizontal="center" vertical="center" wrapText="1"/>
    </xf>
    <xf numFmtId="0" fontId="12" fillId="25" borderId="56" xfId="43" applyFont="1" applyFill="1" applyBorder="1" applyAlignment="1">
      <alignment horizontal="center" vertical="center" wrapText="1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2 2" xfId="54"/>
    <cellStyle name="Normal 2 4" xfId="37"/>
    <cellStyle name="Normal 2_2008" xfId="38"/>
    <cellStyle name="Normal 3" xfId="39"/>
    <cellStyle name="Normal 4" xfId="40"/>
    <cellStyle name="Normal 5" xfId="55"/>
    <cellStyle name="Normal 6" xfId="41"/>
    <cellStyle name="Normal_DEMOG1" xfId="42"/>
    <cellStyle name="Normal_EXAGRI3" xfId="43"/>
    <cellStyle name="Normal_MEDPRO9" xfId="44"/>
    <cellStyle name="Notas" xfId="45" builtinId="10" customBuiltin="1"/>
    <cellStyle name="pepe" xfId="46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12" sqref="A12"/>
    </sheetView>
  </sheetViews>
  <sheetFormatPr baseColWidth="10" defaultRowHeight="12.75" x14ac:dyDescent="0.2"/>
  <sheetData>
    <row r="2" spans="1:1" x14ac:dyDescent="0.2">
      <c r="A2" s="29" t="s">
        <v>68</v>
      </c>
    </row>
    <row r="3" spans="1:1" x14ac:dyDescent="0.2">
      <c r="A3" t="s">
        <v>23</v>
      </c>
    </row>
    <row r="4" spans="1:1" x14ac:dyDescent="0.2">
      <c r="A4" s="29" t="s">
        <v>69</v>
      </c>
    </row>
    <row r="5" spans="1:1" x14ac:dyDescent="0.2">
      <c r="A5" s="29" t="s">
        <v>70</v>
      </c>
    </row>
    <row r="6" spans="1:1" x14ac:dyDescent="0.2">
      <c r="A6" s="29" t="s">
        <v>71</v>
      </c>
    </row>
    <row r="8" spans="1:1" x14ac:dyDescent="0.2">
      <c r="A8" t="s">
        <v>2</v>
      </c>
    </row>
    <row r="10" spans="1:1" x14ac:dyDescent="0.2">
      <c r="A10" t="s">
        <v>1</v>
      </c>
    </row>
    <row r="12" spans="1:1" x14ac:dyDescent="0.2">
      <c r="A12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3"/>
  <sheetViews>
    <sheetView view="pageBreakPreview" zoomScale="60" zoomScaleNormal="75" workbookViewId="0">
      <selection activeCell="A37" sqref="A37:D37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182</v>
      </c>
    </row>
    <row r="4" spans="1:13" ht="15" x14ac:dyDescent="0.25">
      <c r="A4" s="260" t="s">
        <v>183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43">
        <v>631643</v>
      </c>
      <c r="C9" s="114">
        <v>376028</v>
      </c>
    </row>
    <row r="10" spans="1:13" s="2" customFormat="1" ht="12.75" customHeight="1" x14ac:dyDescent="0.2">
      <c r="A10" s="23" t="s">
        <v>29</v>
      </c>
      <c r="B10" s="43">
        <v>8004130.75</v>
      </c>
      <c r="C10" s="44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20" t="s">
        <v>43</v>
      </c>
      <c r="B17" s="122">
        <v>38064</v>
      </c>
    </row>
    <row r="18" spans="1:2" x14ac:dyDescent="0.2">
      <c r="A18" s="120" t="s">
        <v>36</v>
      </c>
      <c r="B18" s="123">
        <v>61767</v>
      </c>
    </row>
    <row r="19" spans="1:2" x14ac:dyDescent="0.2">
      <c r="A19" s="120" t="s">
        <v>44</v>
      </c>
      <c r="B19" s="124"/>
    </row>
    <row r="20" spans="1:2" x14ac:dyDescent="0.2">
      <c r="A20" s="120" t="s">
        <v>33</v>
      </c>
      <c r="B20" s="123">
        <v>6602</v>
      </c>
    </row>
    <row r="21" spans="1:2" x14ac:dyDescent="0.2">
      <c r="A21" s="120" t="s">
        <v>39</v>
      </c>
      <c r="B21" s="123">
        <v>68400</v>
      </c>
    </row>
    <row r="22" spans="1:2" x14ac:dyDescent="0.2">
      <c r="A22" s="120" t="s">
        <v>38</v>
      </c>
      <c r="B22" s="123">
        <v>118491</v>
      </c>
    </row>
    <row r="23" spans="1:2" x14ac:dyDescent="0.2">
      <c r="A23" s="120" t="s">
        <v>37</v>
      </c>
      <c r="B23" s="123">
        <v>77495</v>
      </c>
    </row>
    <row r="24" spans="1:2" x14ac:dyDescent="0.2">
      <c r="A24" s="120" t="s">
        <v>133</v>
      </c>
      <c r="B24" s="123">
        <v>16384</v>
      </c>
    </row>
    <row r="25" spans="1:2" x14ac:dyDescent="0.2">
      <c r="A25" s="120" t="s">
        <v>132</v>
      </c>
      <c r="B25" s="123">
        <v>29863</v>
      </c>
    </row>
    <row r="26" spans="1:2" x14ac:dyDescent="0.2">
      <c r="A26" s="120" t="s">
        <v>40</v>
      </c>
      <c r="B26" s="124">
        <v>19358</v>
      </c>
    </row>
    <row r="27" spans="1:2" x14ac:dyDescent="0.2">
      <c r="A27" s="120" t="s">
        <v>42</v>
      </c>
      <c r="B27" s="123">
        <v>85649</v>
      </c>
    </row>
    <row r="28" spans="1:2" x14ac:dyDescent="0.2">
      <c r="A28" s="120" t="s">
        <v>31</v>
      </c>
      <c r="B28" s="123">
        <v>63585</v>
      </c>
    </row>
    <row r="29" spans="1:2" x14ac:dyDescent="0.2">
      <c r="A29" s="120" t="s">
        <v>136</v>
      </c>
      <c r="B29" s="123">
        <v>858</v>
      </c>
    </row>
    <row r="30" spans="1:2" x14ac:dyDescent="0.2">
      <c r="A30" s="120" t="s">
        <v>35</v>
      </c>
      <c r="B30" s="123">
        <v>6791</v>
      </c>
    </row>
    <row r="31" spans="1:2" x14ac:dyDescent="0.2">
      <c r="A31" s="120" t="s">
        <v>34</v>
      </c>
      <c r="B31" s="123">
        <v>17735</v>
      </c>
    </row>
    <row r="32" spans="1:2" x14ac:dyDescent="0.2">
      <c r="A32" s="120" t="s">
        <v>32</v>
      </c>
      <c r="B32" s="123">
        <v>18347</v>
      </c>
    </row>
    <row r="33" spans="1:4" ht="13.5" thickBot="1" x14ac:dyDescent="0.25">
      <c r="A33" s="120" t="s">
        <v>41</v>
      </c>
      <c r="B33" s="125">
        <v>2254</v>
      </c>
    </row>
    <row r="34" spans="1:4" ht="13.5" thickBot="1" x14ac:dyDescent="0.25">
      <c r="A34" s="121" t="s">
        <v>3</v>
      </c>
      <c r="B34" s="126">
        <v>631643</v>
      </c>
    </row>
    <row r="37" spans="1:4" customFormat="1" ht="15" x14ac:dyDescent="0.25">
      <c r="A37" s="262" t="s">
        <v>184</v>
      </c>
      <c r="B37" s="262"/>
      <c r="C37" s="262"/>
      <c r="D37" s="262"/>
    </row>
    <row r="38" spans="1:4" customFormat="1" ht="13.5" thickBot="1" x14ac:dyDescent="0.25">
      <c r="A38" s="47"/>
      <c r="B38" s="47"/>
      <c r="C38" s="47"/>
      <c r="D38" s="47"/>
    </row>
    <row r="39" spans="1:4" customFormat="1" x14ac:dyDescent="0.2">
      <c r="A39" s="256" t="s">
        <v>22</v>
      </c>
      <c r="B39" s="48" t="s">
        <v>48</v>
      </c>
      <c r="C39" s="48" t="s">
        <v>49</v>
      </c>
      <c r="D39" s="258" t="s">
        <v>50</v>
      </c>
    </row>
    <row r="40" spans="1:4" customFormat="1" ht="26.25" thickBot="1" x14ac:dyDescent="0.25">
      <c r="A40" s="257"/>
      <c r="B40" s="49" t="s">
        <v>51</v>
      </c>
      <c r="C40" s="49" t="s">
        <v>51</v>
      </c>
      <c r="D40" s="259"/>
    </row>
    <row r="41" spans="1:4" customFormat="1" ht="13.5" customHeight="1" x14ac:dyDescent="0.2">
      <c r="A41" s="50" t="s">
        <v>75</v>
      </c>
      <c r="B41" s="51">
        <v>96885.59</v>
      </c>
      <c r="C41" s="51"/>
      <c r="D41" s="52">
        <v>96885.59</v>
      </c>
    </row>
    <row r="42" spans="1:4" customFormat="1" x14ac:dyDescent="0.2">
      <c r="A42" s="50" t="s">
        <v>120</v>
      </c>
      <c r="B42" s="51">
        <v>4576</v>
      </c>
      <c r="C42" s="51"/>
      <c r="D42" s="52">
        <v>4576</v>
      </c>
    </row>
    <row r="43" spans="1:4" customFormat="1" x14ac:dyDescent="0.2">
      <c r="A43" s="50" t="s">
        <v>76</v>
      </c>
      <c r="B43" s="51">
        <v>47988</v>
      </c>
      <c r="C43" s="51"/>
      <c r="D43" s="52">
        <v>47988</v>
      </c>
    </row>
    <row r="44" spans="1:4" customFormat="1" x14ac:dyDescent="0.2">
      <c r="A44" s="50" t="s">
        <v>189</v>
      </c>
      <c r="B44" s="51"/>
      <c r="C44" s="51">
        <v>200</v>
      </c>
      <c r="D44" s="52">
        <v>200</v>
      </c>
    </row>
    <row r="45" spans="1:4" customFormat="1" x14ac:dyDescent="0.2">
      <c r="A45" s="50" t="s">
        <v>78</v>
      </c>
      <c r="B45" s="51">
        <v>251216</v>
      </c>
      <c r="C45" s="51"/>
      <c r="D45" s="52">
        <v>251216</v>
      </c>
    </row>
    <row r="46" spans="1:4" customFormat="1" x14ac:dyDescent="0.2">
      <c r="A46" s="50" t="s">
        <v>190</v>
      </c>
      <c r="B46" s="51">
        <v>267880</v>
      </c>
      <c r="C46" s="51"/>
      <c r="D46" s="52">
        <v>267880</v>
      </c>
    </row>
    <row r="47" spans="1:4" customFormat="1" x14ac:dyDescent="0.2">
      <c r="A47" s="115" t="s">
        <v>79</v>
      </c>
      <c r="B47" s="51">
        <v>687342</v>
      </c>
      <c r="C47" s="116"/>
      <c r="D47" s="52">
        <v>687342</v>
      </c>
    </row>
    <row r="48" spans="1:4" customFormat="1" x14ac:dyDescent="0.2">
      <c r="A48" s="115" t="s">
        <v>80</v>
      </c>
      <c r="B48" s="116">
        <v>1902700</v>
      </c>
      <c r="C48" s="116">
        <v>350000</v>
      </c>
      <c r="D48" s="127">
        <v>2252700</v>
      </c>
    </row>
    <row r="49" spans="1:4" customFormat="1" x14ac:dyDescent="0.2">
      <c r="A49" s="115" t="s">
        <v>81</v>
      </c>
      <c r="B49" s="116">
        <v>28000</v>
      </c>
      <c r="C49" s="116">
        <v>222194</v>
      </c>
      <c r="D49" s="127">
        <v>250194</v>
      </c>
    </row>
    <row r="50" spans="1:4" customFormat="1" x14ac:dyDescent="0.2">
      <c r="A50" s="115" t="s">
        <v>82</v>
      </c>
      <c r="B50" s="116">
        <v>2360256</v>
      </c>
      <c r="C50" s="116">
        <v>9951</v>
      </c>
      <c r="D50" s="127">
        <v>2370207</v>
      </c>
    </row>
    <row r="51" spans="1:4" customFormat="1" x14ac:dyDescent="0.2">
      <c r="A51" s="115" t="s">
        <v>83</v>
      </c>
      <c r="B51" s="116">
        <v>1518937</v>
      </c>
      <c r="C51" s="116">
        <v>35585</v>
      </c>
      <c r="D51" s="127">
        <v>1554522</v>
      </c>
    </row>
    <row r="52" spans="1:4" customFormat="1" x14ac:dyDescent="0.2">
      <c r="A52" s="115" t="s">
        <v>47</v>
      </c>
      <c r="B52" s="116">
        <v>11900</v>
      </c>
      <c r="C52" s="116"/>
      <c r="D52" s="127">
        <v>11900</v>
      </c>
    </row>
    <row r="53" spans="1:4" ht="13.5" thickBot="1" x14ac:dyDescent="0.25">
      <c r="A53" s="57" t="s">
        <v>84</v>
      </c>
      <c r="B53" s="58">
        <f>SUM(B41:B52)</f>
        <v>7177680.5899999999</v>
      </c>
      <c r="C53" s="58">
        <f>SUM(C41:C52)</f>
        <v>617930</v>
      </c>
      <c r="D53" s="59">
        <f>SUM(D41:D52)</f>
        <v>7795610.5899999999</v>
      </c>
    </row>
    <row r="54" spans="1:4" x14ac:dyDescent="0.2">
      <c r="A54" s="39" t="s">
        <v>200</v>
      </c>
    </row>
    <row r="55" spans="1:4" x14ac:dyDescent="0.2">
      <c r="A55" s="29" t="s">
        <v>188</v>
      </c>
    </row>
    <row r="56" spans="1:4" x14ac:dyDescent="0.2">
      <c r="A56" s="29" t="s">
        <v>187</v>
      </c>
    </row>
    <row r="57" spans="1:4" x14ac:dyDescent="0.2">
      <c r="A57"/>
    </row>
    <row r="58" spans="1:4" customFormat="1" ht="15" x14ac:dyDescent="0.25">
      <c r="A58" s="262" t="s">
        <v>185</v>
      </c>
      <c r="B58" s="262"/>
      <c r="C58" s="262"/>
      <c r="D58" s="53"/>
    </row>
    <row r="59" spans="1:4" customFormat="1" ht="13.5" thickBot="1" x14ac:dyDescent="0.25">
      <c r="A59" s="47"/>
      <c r="B59" s="47"/>
    </row>
    <row r="60" spans="1:4" customFormat="1" ht="26.25" thickBot="1" x14ac:dyDescent="0.25">
      <c r="A60" s="54" t="s">
        <v>22</v>
      </c>
      <c r="B60" s="128" t="s">
        <v>191</v>
      </c>
      <c r="C60" s="55" t="s">
        <v>192</v>
      </c>
    </row>
    <row r="61" spans="1:4" customFormat="1" x14ac:dyDescent="0.2">
      <c r="A61" s="117" t="s">
        <v>75</v>
      </c>
      <c r="B61" s="118">
        <v>2657804</v>
      </c>
      <c r="C61" s="119"/>
    </row>
    <row r="62" spans="1:4" customFormat="1" x14ac:dyDescent="0.2">
      <c r="A62" s="50" t="s">
        <v>120</v>
      </c>
      <c r="B62" s="109">
        <v>488</v>
      </c>
      <c r="C62" s="52">
        <v>20000</v>
      </c>
    </row>
    <row r="63" spans="1:4" customFormat="1" ht="12.75" customHeight="1" x14ac:dyDescent="0.2">
      <c r="A63" s="50" t="s">
        <v>76</v>
      </c>
      <c r="B63" s="109">
        <v>21839</v>
      </c>
      <c r="C63" s="52">
        <v>72312</v>
      </c>
    </row>
    <row r="64" spans="1:4" customFormat="1" x14ac:dyDescent="0.2">
      <c r="A64" s="50" t="s">
        <v>78</v>
      </c>
      <c r="B64" s="109">
        <v>205185</v>
      </c>
      <c r="C64" s="52"/>
    </row>
    <row r="65" spans="1:4" customFormat="1" x14ac:dyDescent="0.2">
      <c r="A65" s="50" t="s">
        <v>193</v>
      </c>
      <c r="B65" s="109">
        <v>176383</v>
      </c>
      <c r="C65" s="52">
        <v>90000</v>
      </c>
    </row>
    <row r="66" spans="1:4" customFormat="1" x14ac:dyDescent="0.2">
      <c r="A66" s="50" t="s">
        <v>79</v>
      </c>
      <c r="B66" s="109"/>
      <c r="C66" s="52">
        <v>1147502</v>
      </c>
    </row>
    <row r="67" spans="1:4" customFormat="1" x14ac:dyDescent="0.2">
      <c r="A67" s="50" t="s">
        <v>80</v>
      </c>
      <c r="B67" s="109">
        <v>611206</v>
      </c>
      <c r="C67" s="52">
        <v>96960</v>
      </c>
    </row>
    <row r="68" spans="1:4" customFormat="1" x14ac:dyDescent="0.2">
      <c r="A68" s="117" t="s">
        <v>81</v>
      </c>
      <c r="B68" s="118">
        <v>2222595</v>
      </c>
      <c r="C68" s="119">
        <v>1791117</v>
      </c>
    </row>
    <row r="69" spans="1:4" customFormat="1" x14ac:dyDescent="0.2">
      <c r="A69" s="117" t="s">
        <v>82</v>
      </c>
      <c r="B69" s="118">
        <v>433744</v>
      </c>
      <c r="C69" s="119">
        <v>3615745</v>
      </c>
    </row>
    <row r="70" spans="1:4" customFormat="1" x14ac:dyDescent="0.2">
      <c r="A70" s="117" t="s">
        <v>47</v>
      </c>
      <c r="B70" s="118">
        <v>10895.857142857143</v>
      </c>
      <c r="C70" s="119"/>
    </row>
    <row r="71" spans="1:4" customFormat="1" ht="13.5" thickBot="1" x14ac:dyDescent="0.25">
      <c r="A71" s="60" t="s">
        <v>85</v>
      </c>
      <c r="B71" s="110">
        <f>SUM(B61:B70)</f>
        <v>6340139.8571428573</v>
      </c>
      <c r="C71" s="61">
        <f>SUM(C61:C70)</f>
        <v>6833636</v>
      </c>
    </row>
    <row r="72" spans="1:4" x14ac:dyDescent="0.2">
      <c r="A72" s="39" t="s">
        <v>157</v>
      </c>
    </row>
    <row r="73" spans="1:4" x14ac:dyDescent="0.2">
      <c r="A73" s="29" t="s">
        <v>194</v>
      </c>
    </row>
    <row r="74" spans="1:4" x14ac:dyDescent="0.2">
      <c r="A74" s="29" t="s">
        <v>195</v>
      </c>
    </row>
    <row r="77" spans="1:4" customFormat="1" ht="14.25" customHeight="1" x14ac:dyDescent="0.2">
      <c r="A77" s="255" t="s">
        <v>186</v>
      </c>
      <c r="B77" s="255"/>
      <c r="C77" s="255"/>
      <c r="D77" s="255"/>
    </row>
    <row r="78" spans="1:4" customFormat="1" ht="13.5" thickBot="1" x14ac:dyDescent="0.25">
      <c r="A78" s="47"/>
      <c r="B78" s="47"/>
      <c r="C78" s="47"/>
      <c r="D78" s="47"/>
    </row>
    <row r="79" spans="1:4" customFormat="1" ht="13.5" thickBot="1" x14ac:dyDescent="0.25">
      <c r="A79" s="75" t="s">
        <v>45</v>
      </c>
      <c r="B79" s="62" t="s">
        <v>87</v>
      </c>
      <c r="C79" s="103" t="s">
        <v>54</v>
      </c>
      <c r="D79" s="55" t="s">
        <v>88</v>
      </c>
    </row>
    <row r="80" spans="1:4" customFormat="1" x14ac:dyDescent="0.2">
      <c r="A80" s="3" t="s">
        <v>14</v>
      </c>
      <c r="B80" s="76">
        <v>206</v>
      </c>
      <c r="C80" s="76">
        <v>635.56999999999994</v>
      </c>
      <c r="D80" s="77">
        <v>217.37999999999997</v>
      </c>
    </row>
    <row r="81" spans="1:4" customFormat="1" x14ac:dyDescent="0.2">
      <c r="A81" s="1" t="s">
        <v>8</v>
      </c>
      <c r="B81" s="42">
        <v>268</v>
      </c>
      <c r="C81" s="42">
        <v>22676</v>
      </c>
      <c r="D81" s="66">
        <v>8317.83</v>
      </c>
    </row>
    <row r="82" spans="1:4" customFormat="1" x14ac:dyDescent="0.2">
      <c r="A82" s="1" t="s">
        <v>15</v>
      </c>
      <c r="B82" s="111" t="s">
        <v>161</v>
      </c>
      <c r="C82" s="111" t="s">
        <v>161</v>
      </c>
      <c r="D82" s="112" t="s">
        <v>161</v>
      </c>
    </row>
    <row r="83" spans="1:4" customFormat="1" x14ac:dyDescent="0.2">
      <c r="A83" s="1" t="s">
        <v>5</v>
      </c>
      <c r="B83" s="42">
        <v>51</v>
      </c>
      <c r="C83" s="42"/>
      <c r="D83" s="66">
        <v>169.04</v>
      </c>
    </row>
    <row r="84" spans="1:4" customFormat="1" x14ac:dyDescent="0.2">
      <c r="A84" s="1" t="s">
        <v>11</v>
      </c>
      <c r="B84" s="42">
        <v>257</v>
      </c>
      <c r="C84" s="42">
        <v>18389.900000000001</v>
      </c>
      <c r="D84" s="66">
        <v>3435.41</v>
      </c>
    </row>
    <row r="85" spans="1:4" customFormat="1" x14ac:dyDescent="0.2">
      <c r="A85" s="1" t="s">
        <v>10</v>
      </c>
      <c r="B85" s="42">
        <v>826</v>
      </c>
      <c r="C85" s="42">
        <v>1306</v>
      </c>
      <c r="D85" s="66">
        <v>1194.95</v>
      </c>
    </row>
    <row r="86" spans="1:4" customFormat="1" x14ac:dyDescent="0.2">
      <c r="A86" s="1" t="s">
        <v>9</v>
      </c>
      <c r="B86" s="42">
        <v>335</v>
      </c>
      <c r="C86" s="42">
        <v>6622</v>
      </c>
      <c r="D86" s="66">
        <v>4476.1000000000004</v>
      </c>
    </row>
    <row r="87" spans="1:4" s="7" customFormat="1" x14ac:dyDescent="0.2">
      <c r="A87" s="1" t="s">
        <v>17</v>
      </c>
      <c r="B87" s="42">
        <v>26</v>
      </c>
      <c r="C87" s="42">
        <v>3378</v>
      </c>
      <c r="D87" s="66">
        <v>52.4</v>
      </c>
    </row>
    <row r="88" spans="1:4" customFormat="1" x14ac:dyDescent="0.2">
      <c r="A88" s="1" t="s">
        <v>18</v>
      </c>
      <c r="B88" s="42">
        <v>15</v>
      </c>
      <c r="C88" s="42"/>
      <c r="D88" s="66">
        <v>126.50000000000001</v>
      </c>
    </row>
    <row r="89" spans="1:4" s="29" customFormat="1" x14ac:dyDescent="0.2">
      <c r="A89" s="1" t="s">
        <v>12</v>
      </c>
      <c r="B89" s="111">
        <v>58</v>
      </c>
      <c r="C89" s="111">
        <v>461.65999999999997</v>
      </c>
      <c r="D89" s="112">
        <v>144.30000000000001</v>
      </c>
    </row>
    <row r="90" spans="1:4" s="7" customFormat="1" x14ac:dyDescent="0.2">
      <c r="A90" s="1" t="s">
        <v>13</v>
      </c>
      <c r="B90" s="42">
        <v>444</v>
      </c>
      <c r="C90" s="42">
        <v>722.9</v>
      </c>
      <c r="D90" s="66">
        <v>31401.980000000003</v>
      </c>
    </row>
    <row r="91" spans="1:4" customFormat="1" x14ac:dyDescent="0.2">
      <c r="A91" s="1" t="s">
        <v>4</v>
      </c>
      <c r="B91" s="42">
        <v>500</v>
      </c>
      <c r="C91" s="42"/>
      <c r="D91" s="66">
        <v>2248.0789999999993</v>
      </c>
    </row>
    <row r="92" spans="1:4" customFormat="1" x14ac:dyDescent="0.2">
      <c r="A92" s="1" t="s">
        <v>19</v>
      </c>
      <c r="B92" s="42">
        <v>3</v>
      </c>
      <c r="C92" s="42">
        <v>150</v>
      </c>
      <c r="D92" s="66"/>
    </row>
    <row r="93" spans="1:4" customFormat="1" x14ac:dyDescent="0.2">
      <c r="A93" s="1" t="s">
        <v>7</v>
      </c>
      <c r="B93" s="42">
        <v>23</v>
      </c>
      <c r="C93" s="42">
        <v>204</v>
      </c>
      <c r="D93" s="66">
        <v>119</v>
      </c>
    </row>
    <row r="94" spans="1:4" s="7" customFormat="1" x14ac:dyDescent="0.2">
      <c r="A94" s="1" t="s">
        <v>6</v>
      </c>
      <c r="B94" s="111">
        <v>43</v>
      </c>
      <c r="C94" s="111">
        <v>59.12</v>
      </c>
      <c r="D94" s="112">
        <v>204.73790000000002</v>
      </c>
    </row>
    <row r="95" spans="1:4" s="7" customFormat="1" x14ac:dyDescent="0.2">
      <c r="A95" s="1" t="s">
        <v>20</v>
      </c>
      <c r="B95" s="42" t="s">
        <v>161</v>
      </c>
      <c r="C95" s="111" t="s">
        <v>161</v>
      </c>
      <c r="D95" s="112" t="s">
        <v>161</v>
      </c>
    </row>
    <row r="96" spans="1:4" customFormat="1" x14ac:dyDescent="0.2">
      <c r="A96" s="1" t="s">
        <v>21</v>
      </c>
      <c r="B96" s="42">
        <v>33</v>
      </c>
      <c r="C96" s="42">
        <v>1501.9</v>
      </c>
      <c r="D96" s="66">
        <v>232.56</v>
      </c>
    </row>
    <row r="97" spans="1:4" customFormat="1" ht="13.5" thickBot="1" x14ac:dyDescent="0.25">
      <c r="A97" s="5"/>
      <c r="B97" s="43"/>
      <c r="C97" s="43"/>
      <c r="D97" s="44"/>
    </row>
    <row r="98" spans="1:4" customFormat="1" ht="13.5" thickBot="1" x14ac:dyDescent="0.25">
      <c r="A98" s="6" t="s">
        <v>3</v>
      </c>
      <c r="B98" s="45">
        <f>SUM(B80:B96)</f>
        <v>3088</v>
      </c>
      <c r="C98" s="45">
        <f>SUM(C80:C96)</f>
        <v>56107.05000000001</v>
      </c>
      <c r="D98" s="46">
        <f>SUM(D80:D96)</f>
        <v>52340.266899999995</v>
      </c>
    </row>
    <row r="99" spans="1:4" customFormat="1" x14ac:dyDescent="0.2">
      <c r="A99" s="79" t="s">
        <v>89</v>
      </c>
      <c r="B99" s="80"/>
      <c r="C99" s="80"/>
      <c r="D99" s="80"/>
    </row>
    <row r="100" spans="1:4" customFormat="1" ht="13.5" thickBot="1" x14ac:dyDescent="0.25"/>
    <row r="101" spans="1:4" s="29" customFormat="1" ht="13.5" thickBot="1" x14ac:dyDescent="0.25">
      <c r="A101" s="54" t="s">
        <v>90</v>
      </c>
      <c r="B101" s="62" t="s">
        <v>52</v>
      </c>
      <c r="C101" s="103" t="s">
        <v>54</v>
      </c>
      <c r="D101" s="55" t="s">
        <v>88</v>
      </c>
    </row>
    <row r="102" spans="1:4" customFormat="1" x14ac:dyDescent="0.2">
      <c r="A102" s="63" t="s">
        <v>113</v>
      </c>
      <c r="B102" s="76">
        <v>106</v>
      </c>
      <c r="C102" s="76">
        <v>15212</v>
      </c>
      <c r="D102" s="77">
        <v>850.1</v>
      </c>
    </row>
    <row r="103" spans="1:4" customFormat="1" x14ac:dyDescent="0.2">
      <c r="A103" s="50" t="s">
        <v>92</v>
      </c>
      <c r="B103" s="42">
        <v>105</v>
      </c>
      <c r="C103" s="42">
        <v>17698.8</v>
      </c>
      <c r="D103" s="66">
        <v>37617.43</v>
      </c>
    </row>
    <row r="104" spans="1:4" customFormat="1" x14ac:dyDescent="0.2">
      <c r="A104" s="50" t="s">
        <v>162</v>
      </c>
      <c r="B104" s="42">
        <v>1</v>
      </c>
      <c r="C104" s="42"/>
      <c r="D104" s="66">
        <v>8.6999999999999993</v>
      </c>
    </row>
    <row r="105" spans="1:4" customFormat="1" x14ac:dyDescent="0.2">
      <c r="A105" s="50" t="s">
        <v>163</v>
      </c>
      <c r="B105" s="42">
        <v>10</v>
      </c>
      <c r="C105" s="42"/>
      <c r="D105" s="66">
        <v>149</v>
      </c>
    </row>
    <row r="106" spans="1:4" customFormat="1" x14ac:dyDescent="0.2">
      <c r="A106" s="50" t="s">
        <v>94</v>
      </c>
      <c r="B106" s="42">
        <v>22</v>
      </c>
      <c r="C106" s="42">
        <v>1382.6999999999998</v>
      </c>
      <c r="D106" s="66"/>
    </row>
    <row r="107" spans="1:4" customFormat="1" x14ac:dyDescent="0.2">
      <c r="A107" s="50" t="s">
        <v>114</v>
      </c>
      <c r="B107" s="42">
        <v>104</v>
      </c>
      <c r="C107" s="42">
        <v>609.66</v>
      </c>
      <c r="D107" s="66">
        <v>441.31789999999995</v>
      </c>
    </row>
    <row r="108" spans="1:4" customFormat="1" x14ac:dyDescent="0.2">
      <c r="A108" s="50" t="s">
        <v>115</v>
      </c>
      <c r="B108" s="42">
        <v>26</v>
      </c>
      <c r="C108" s="42"/>
      <c r="D108" s="66">
        <v>62.221999999999994</v>
      </c>
    </row>
    <row r="109" spans="1:4" customFormat="1" x14ac:dyDescent="0.2">
      <c r="A109" s="50" t="s">
        <v>116</v>
      </c>
      <c r="B109" s="42">
        <v>238</v>
      </c>
      <c r="C109" s="42">
        <v>721.54</v>
      </c>
      <c r="D109" s="66">
        <v>1823.9649999999999</v>
      </c>
    </row>
    <row r="110" spans="1:4" customFormat="1" x14ac:dyDescent="0.2">
      <c r="A110" s="50" t="s">
        <v>117</v>
      </c>
      <c r="B110" s="42">
        <v>614</v>
      </c>
      <c r="C110" s="42">
        <v>4479.55</v>
      </c>
      <c r="D110" s="66">
        <v>3037.7299999999996</v>
      </c>
    </row>
    <row r="111" spans="1:4" customFormat="1" x14ac:dyDescent="0.2">
      <c r="A111" s="81" t="s">
        <v>196</v>
      </c>
      <c r="B111" s="42">
        <v>57</v>
      </c>
      <c r="C111" s="42">
        <v>5183.8999999999996</v>
      </c>
      <c r="D111" s="66">
        <v>521.93000000000006</v>
      </c>
    </row>
    <row r="112" spans="1:4" customFormat="1" x14ac:dyDescent="0.2">
      <c r="A112" s="82" t="s">
        <v>197</v>
      </c>
      <c r="B112" s="42">
        <v>50</v>
      </c>
      <c r="C112" s="42">
        <v>3615.2</v>
      </c>
      <c r="D112" s="66">
        <v>268.20000000000005</v>
      </c>
    </row>
    <row r="113" spans="1:4" customFormat="1" x14ac:dyDescent="0.2">
      <c r="A113" s="82" t="s">
        <v>47</v>
      </c>
      <c r="B113" s="42">
        <v>153</v>
      </c>
      <c r="C113" s="42">
        <v>722.9</v>
      </c>
      <c r="D113" s="66">
        <v>5</v>
      </c>
    </row>
    <row r="114" spans="1:4" customFormat="1" x14ac:dyDescent="0.2">
      <c r="A114" s="82" t="s">
        <v>124</v>
      </c>
      <c r="B114" s="42">
        <v>117</v>
      </c>
      <c r="C114" s="42"/>
      <c r="D114" s="66">
        <v>46.06</v>
      </c>
    </row>
    <row r="115" spans="1:4" customFormat="1" x14ac:dyDescent="0.2">
      <c r="A115" s="82" t="s">
        <v>99</v>
      </c>
      <c r="B115" s="42">
        <v>457</v>
      </c>
      <c r="C115" s="42">
        <v>3564.1</v>
      </c>
      <c r="D115" s="66">
        <v>4454.6499999999996</v>
      </c>
    </row>
    <row r="116" spans="1:4" customFormat="1" x14ac:dyDescent="0.2">
      <c r="A116" s="82" t="s">
        <v>100</v>
      </c>
      <c r="B116" s="42">
        <v>1028</v>
      </c>
      <c r="C116" s="42">
        <v>2916.7</v>
      </c>
      <c r="D116" s="66">
        <v>3053.962</v>
      </c>
    </row>
    <row r="117" spans="1:4" customFormat="1" ht="13.5" thickBot="1" x14ac:dyDescent="0.25">
      <c r="A117" s="72"/>
      <c r="B117" s="43"/>
      <c r="C117" s="43"/>
      <c r="D117" s="44"/>
    </row>
    <row r="118" spans="1:4" customFormat="1" ht="13.5" thickBot="1" x14ac:dyDescent="0.25">
      <c r="A118" s="64" t="s">
        <v>101</v>
      </c>
      <c r="B118" s="45">
        <v>3088</v>
      </c>
      <c r="C118" s="45">
        <v>56107.05</v>
      </c>
      <c r="D118" s="46">
        <v>52340.266899999988</v>
      </c>
    </row>
    <row r="119" spans="1:4" customFormat="1" x14ac:dyDescent="0.2">
      <c r="A119" s="73" t="s">
        <v>164</v>
      </c>
      <c r="B119" s="113"/>
      <c r="C119" s="113"/>
      <c r="D119" s="113"/>
    </row>
    <row r="120" spans="1:4" customFormat="1" x14ac:dyDescent="0.2">
      <c r="A120" t="s">
        <v>198</v>
      </c>
      <c r="B120" s="113"/>
      <c r="C120" s="113"/>
      <c r="D120" s="113"/>
    </row>
    <row r="121" spans="1:4" customFormat="1" x14ac:dyDescent="0.2">
      <c r="A121" s="73" t="s">
        <v>179</v>
      </c>
      <c r="B121" s="113"/>
      <c r="C121" s="113"/>
      <c r="D121" s="113"/>
    </row>
    <row r="122" spans="1:4" customFormat="1" x14ac:dyDescent="0.2">
      <c r="A122" s="73" t="s">
        <v>199</v>
      </c>
      <c r="B122" s="113"/>
      <c r="C122" s="113"/>
      <c r="D122" s="113"/>
    </row>
    <row r="123" spans="1:4" x14ac:dyDescent="0.2">
      <c r="A123" s="73"/>
    </row>
  </sheetData>
  <mergeCells count="10">
    <mergeCell ref="A39:A40"/>
    <mergeCell ref="D39:D40"/>
    <mergeCell ref="A58:C58"/>
    <mergeCell ref="A77:D77"/>
    <mergeCell ref="A4:E4"/>
    <mergeCell ref="A6:A7"/>
    <mergeCell ref="B6:C6"/>
    <mergeCell ref="A15:A16"/>
    <mergeCell ref="B15:B16"/>
    <mergeCell ref="A37:D37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75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0"/>
  <sheetViews>
    <sheetView view="pageBreakPreview" topLeftCell="A58" zoomScale="60" zoomScaleNormal="75" workbookViewId="0">
      <selection activeCell="B125" sqref="B125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182</v>
      </c>
    </row>
    <row r="4" spans="1:13" ht="15" x14ac:dyDescent="0.25">
      <c r="A4" s="260" t="s">
        <v>201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43">
        <v>641819</v>
      </c>
      <c r="C9" s="114">
        <v>466096</v>
      </c>
    </row>
    <row r="10" spans="1:13" s="2" customFormat="1" ht="12.75" customHeight="1" x14ac:dyDescent="0.2">
      <c r="A10" s="23" t="s">
        <v>29</v>
      </c>
      <c r="B10" s="43">
        <v>7866032.2699999996</v>
      </c>
      <c r="C10" s="44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20" t="s">
        <v>43</v>
      </c>
      <c r="B17" s="122">
        <v>38542</v>
      </c>
    </row>
    <row r="18" spans="1:2" x14ac:dyDescent="0.2">
      <c r="A18" s="120" t="s">
        <v>36</v>
      </c>
      <c r="B18" s="123">
        <v>62653</v>
      </c>
    </row>
    <row r="19" spans="1:2" x14ac:dyDescent="0.2">
      <c r="A19" s="120" t="s">
        <v>44</v>
      </c>
      <c r="B19" s="124"/>
    </row>
    <row r="20" spans="1:2" x14ac:dyDescent="0.2">
      <c r="A20" s="120" t="s">
        <v>33</v>
      </c>
      <c r="B20" s="123">
        <v>6657</v>
      </c>
    </row>
    <row r="21" spans="1:2" x14ac:dyDescent="0.2">
      <c r="A21" s="120" t="s">
        <v>39</v>
      </c>
      <c r="B21" s="123">
        <v>76003</v>
      </c>
    </row>
    <row r="22" spans="1:2" x14ac:dyDescent="0.2">
      <c r="A22" s="120" t="s">
        <v>38</v>
      </c>
      <c r="B22" s="123">
        <v>104567</v>
      </c>
    </row>
    <row r="23" spans="1:2" x14ac:dyDescent="0.2">
      <c r="A23" s="120" t="s">
        <v>37</v>
      </c>
      <c r="B23" s="123">
        <v>120191</v>
      </c>
    </row>
    <row r="24" spans="1:2" x14ac:dyDescent="0.2">
      <c r="A24" s="120" t="s">
        <v>133</v>
      </c>
      <c r="B24" s="123">
        <v>17444</v>
      </c>
    </row>
    <row r="25" spans="1:2" x14ac:dyDescent="0.2">
      <c r="A25" s="120" t="s">
        <v>132</v>
      </c>
      <c r="B25" s="123">
        <v>24245</v>
      </c>
    </row>
    <row r="26" spans="1:2" x14ac:dyDescent="0.2">
      <c r="A26" s="120" t="s">
        <v>40</v>
      </c>
      <c r="B26" s="124">
        <v>20780</v>
      </c>
    </row>
    <row r="27" spans="1:2" x14ac:dyDescent="0.2">
      <c r="A27" s="120" t="s">
        <v>42</v>
      </c>
      <c r="B27" s="123">
        <v>67440</v>
      </c>
    </row>
    <row r="28" spans="1:2" x14ac:dyDescent="0.2">
      <c r="A28" s="120" t="s">
        <v>31</v>
      </c>
      <c r="B28" s="123">
        <v>59142</v>
      </c>
    </row>
    <row r="29" spans="1:2" x14ac:dyDescent="0.2">
      <c r="A29" s="120" t="s">
        <v>136</v>
      </c>
      <c r="B29" s="123">
        <v>865</v>
      </c>
    </row>
    <row r="30" spans="1:2" x14ac:dyDescent="0.2">
      <c r="A30" s="120" t="s">
        <v>35</v>
      </c>
      <c r="B30" s="123">
        <v>6929</v>
      </c>
    </row>
    <row r="31" spans="1:2" x14ac:dyDescent="0.2">
      <c r="A31" s="120" t="s">
        <v>34</v>
      </c>
      <c r="B31" s="123">
        <v>16616</v>
      </c>
    </row>
    <row r="32" spans="1:2" x14ac:dyDescent="0.2">
      <c r="A32" s="120" t="s">
        <v>32</v>
      </c>
      <c r="B32" s="123">
        <v>17463</v>
      </c>
    </row>
    <row r="33" spans="1:4" ht="13.5" thickBot="1" x14ac:dyDescent="0.25">
      <c r="A33" s="120" t="s">
        <v>41</v>
      </c>
      <c r="B33" s="125">
        <v>2282</v>
      </c>
    </row>
    <row r="34" spans="1:4" ht="13.5" thickBot="1" x14ac:dyDescent="0.25">
      <c r="A34" s="121" t="s">
        <v>3</v>
      </c>
      <c r="B34" s="126">
        <v>641819</v>
      </c>
    </row>
    <row r="37" spans="1:4" customFormat="1" ht="15" x14ac:dyDescent="0.25">
      <c r="A37" s="262" t="s">
        <v>202</v>
      </c>
      <c r="B37" s="262"/>
      <c r="C37" s="262"/>
      <c r="D37" s="262"/>
    </row>
    <row r="38" spans="1:4" customFormat="1" ht="13.5" thickBot="1" x14ac:dyDescent="0.25">
      <c r="A38" s="47"/>
      <c r="B38" s="47"/>
      <c r="C38" s="47"/>
      <c r="D38" s="47"/>
    </row>
    <row r="39" spans="1:4" customFormat="1" x14ac:dyDescent="0.2">
      <c r="A39" s="256" t="s">
        <v>22</v>
      </c>
      <c r="B39" s="48" t="s">
        <v>48</v>
      </c>
      <c r="C39" s="48" t="s">
        <v>49</v>
      </c>
      <c r="D39" s="258" t="s">
        <v>50</v>
      </c>
    </row>
    <row r="40" spans="1:4" customFormat="1" ht="26.25" thickBot="1" x14ac:dyDescent="0.25">
      <c r="A40" s="257"/>
      <c r="B40" s="49" t="s">
        <v>51</v>
      </c>
      <c r="C40" s="49" t="s">
        <v>51</v>
      </c>
      <c r="D40" s="259"/>
    </row>
    <row r="41" spans="1:4" customFormat="1" ht="13.5" customHeight="1" x14ac:dyDescent="0.2">
      <c r="A41" s="72" t="s">
        <v>75</v>
      </c>
      <c r="B41" s="43">
        <v>1706</v>
      </c>
      <c r="C41" s="43"/>
      <c r="D41" s="44">
        <v>1706</v>
      </c>
    </row>
    <row r="42" spans="1:4" customFormat="1" x14ac:dyDescent="0.2">
      <c r="A42" s="50" t="s">
        <v>120</v>
      </c>
      <c r="B42" s="51">
        <v>15700</v>
      </c>
      <c r="C42" s="51"/>
      <c r="D42" s="52">
        <v>15700</v>
      </c>
    </row>
    <row r="43" spans="1:4" customFormat="1" x14ac:dyDescent="0.2">
      <c r="A43" s="50" t="s">
        <v>76</v>
      </c>
      <c r="B43" s="51">
        <v>21800</v>
      </c>
      <c r="C43" s="51"/>
      <c r="D43" s="52">
        <v>21800</v>
      </c>
    </row>
    <row r="44" spans="1:4" customFormat="1" x14ac:dyDescent="0.2">
      <c r="A44" s="82" t="s">
        <v>78</v>
      </c>
      <c r="B44" s="51">
        <v>198000</v>
      </c>
      <c r="C44" s="51"/>
      <c r="D44" s="52">
        <v>198000</v>
      </c>
    </row>
    <row r="45" spans="1:4" customFormat="1" x14ac:dyDescent="0.2">
      <c r="A45" s="82" t="s">
        <v>79</v>
      </c>
      <c r="B45" s="51">
        <v>774508</v>
      </c>
      <c r="C45" s="51">
        <v>122000</v>
      </c>
      <c r="D45" s="52">
        <v>896508</v>
      </c>
    </row>
    <row r="46" spans="1:4" customFormat="1" x14ac:dyDescent="0.2">
      <c r="A46" s="82" t="s">
        <v>80</v>
      </c>
      <c r="B46" s="51">
        <v>1200600</v>
      </c>
      <c r="C46" s="51"/>
      <c r="D46" s="52">
        <v>1200600</v>
      </c>
    </row>
    <row r="47" spans="1:4" customFormat="1" x14ac:dyDescent="0.2">
      <c r="A47" s="50" t="s">
        <v>81</v>
      </c>
      <c r="B47" s="51">
        <v>55535</v>
      </c>
      <c r="C47" s="51">
        <v>454803</v>
      </c>
      <c r="D47" s="52">
        <v>510338</v>
      </c>
    </row>
    <row r="48" spans="1:4" customFormat="1" x14ac:dyDescent="0.2">
      <c r="A48" s="50" t="s">
        <v>82</v>
      </c>
      <c r="B48" s="51">
        <v>2656436</v>
      </c>
      <c r="C48" s="51">
        <v>1126388</v>
      </c>
      <c r="D48" s="52">
        <v>3782824</v>
      </c>
    </row>
    <row r="49" spans="1:4" customFormat="1" x14ac:dyDescent="0.2">
      <c r="A49" s="50" t="s">
        <v>206</v>
      </c>
      <c r="B49" s="51">
        <v>105000</v>
      </c>
      <c r="C49" s="51"/>
      <c r="D49" s="52">
        <v>105000</v>
      </c>
    </row>
    <row r="50" spans="1:4" customFormat="1" x14ac:dyDescent="0.2">
      <c r="A50" s="50" t="s">
        <v>47</v>
      </c>
      <c r="B50" s="51">
        <v>500</v>
      </c>
      <c r="C50" s="51"/>
      <c r="D50" s="52">
        <v>500</v>
      </c>
    </row>
    <row r="51" spans="1:4" customFormat="1" ht="13.5" thickBot="1" x14ac:dyDescent="0.25">
      <c r="A51" s="57" t="s">
        <v>84</v>
      </c>
      <c r="B51" s="58">
        <v>5029785</v>
      </c>
      <c r="C51" s="58">
        <v>1703191</v>
      </c>
      <c r="D51" s="58">
        <v>6732976</v>
      </c>
    </row>
    <row r="52" spans="1:4" x14ac:dyDescent="0.2">
      <c r="A52" s="39"/>
    </row>
    <row r="53" spans="1:4" x14ac:dyDescent="0.2">
      <c r="A53" t="s">
        <v>205</v>
      </c>
    </row>
    <row r="54" spans="1:4" x14ac:dyDescent="0.2">
      <c r="A54" s="29"/>
    </row>
    <row r="55" spans="1:4" x14ac:dyDescent="0.2">
      <c r="A55"/>
    </row>
    <row r="56" spans="1:4" customFormat="1" ht="15" x14ac:dyDescent="0.25">
      <c r="A56" s="262" t="s">
        <v>203</v>
      </c>
      <c r="B56" s="262"/>
      <c r="C56" s="262"/>
      <c r="D56" s="53"/>
    </row>
    <row r="57" spans="1:4" customFormat="1" ht="13.5" thickBot="1" x14ac:dyDescent="0.25">
      <c r="A57" s="47"/>
      <c r="B57" s="47"/>
    </row>
    <row r="58" spans="1:4" customFormat="1" ht="26.25" thickBot="1" x14ac:dyDescent="0.25">
      <c r="A58" s="54" t="s">
        <v>22</v>
      </c>
      <c r="B58" s="131" t="s">
        <v>209</v>
      </c>
      <c r="C58" s="128" t="s">
        <v>208</v>
      </c>
      <c r="D58" s="129" t="s">
        <v>207</v>
      </c>
    </row>
    <row r="59" spans="1:4" customFormat="1" x14ac:dyDescent="0.2">
      <c r="A59" s="269" t="s">
        <v>75</v>
      </c>
      <c r="B59" s="132" t="s">
        <v>210</v>
      </c>
      <c r="C59" s="133">
        <v>3536400</v>
      </c>
      <c r="D59" s="134">
        <v>10000</v>
      </c>
    </row>
    <row r="60" spans="1:4" customFormat="1" x14ac:dyDescent="0.2">
      <c r="A60" s="270"/>
      <c r="B60" s="135" t="s">
        <v>211</v>
      </c>
      <c r="C60" s="136"/>
      <c r="D60" s="137">
        <v>39.42</v>
      </c>
    </row>
    <row r="61" spans="1:4" customFormat="1" x14ac:dyDescent="0.2">
      <c r="A61" s="271" t="s">
        <v>120</v>
      </c>
      <c r="B61" s="138" t="s">
        <v>210</v>
      </c>
      <c r="C61" s="139">
        <v>14341</v>
      </c>
      <c r="D61" s="140">
        <v>60000</v>
      </c>
    </row>
    <row r="62" spans="1:4" customFormat="1" x14ac:dyDescent="0.2">
      <c r="A62" s="270"/>
      <c r="B62" s="141" t="s">
        <v>211</v>
      </c>
      <c r="C62" s="142">
        <v>954.8</v>
      </c>
      <c r="D62" s="143">
        <v>135</v>
      </c>
    </row>
    <row r="63" spans="1:4" customFormat="1" ht="12.75" customHeight="1" x14ac:dyDescent="0.2">
      <c r="A63" s="271" t="s">
        <v>76</v>
      </c>
      <c r="B63" s="138" t="s">
        <v>210</v>
      </c>
      <c r="C63" s="139">
        <v>11124</v>
      </c>
      <c r="D63" s="140">
        <v>26050</v>
      </c>
    </row>
    <row r="64" spans="1:4" customFormat="1" ht="12.75" customHeight="1" x14ac:dyDescent="0.2">
      <c r="A64" s="270"/>
      <c r="B64" s="141" t="s">
        <v>211</v>
      </c>
      <c r="C64" s="142">
        <v>88.759999999999991</v>
      </c>
      <c r="D64" s="143">
        <v>55.5</v>
      </c>
    </row>
    <row r="65" spans="1:4" customFormat="1" x14ac:dyDescent="0.2">
      <c r="A65" s="271" t="s">
        <v>78</v>
      </c>
      <c r="B65" s="138" t="s">
        <v>210</v>
      </c>
      <c r="C65" s="139">
        <v>198150</v>
      </c>
      <c r="D65" s="140"/>
    </row>
    <row r="66" spans="1:4" customFormat="1" x14ac:dyDescent="0.2">
      <c r="A66" s="270"/>
      <c r="B66" s="141" t="s">
        <v>211</v>
      </c>
      <c r="C66" s="142">
        <v>1980</v>
      </c>
      <c r="D66" s="143"/>
    </row>
    <row r="67" spans="1:4" customFormat="1" x14ac:dyDescent="0.2">
      <c r="A67" s="271" t="s">
        <v>193</v>
      </c>
      <c r="B67" s="138" t="s">
        <v>210</v>
      </c>
      <c r="C67" s="139">
        <v>113877</v>
      </c>
      <c r="D67" s="140">
        <v>574635</v>
      </c>
    </row>
    <row r="68" spans="1:4" customFormat="1" x14ac:dyDescent="0.2">
      <c r="A68" s="270"/>
      <c r="B68" s="141" t="s">
        <v>211</v>
      </c>
      <c r="C68" s="142">
        <v>559.39</v>
      </c>
      <c r="D68" s="143"/>
    </row>
    <row r="69" spans="1:4" customFormat="1" x14ac:dyDescent="0.2">
      <c r="A69" s="271" t="s">
        <v>79</v>
      </c>
      <c r="B69" s="138" t="s">
        <v>210</v>
      </c>
      <c r="C69" s="139">
        <v>56064</v>
      </c>
      <c r="D69" s="140">
        <v>882444</v>
      </c>
    </row>
    <row r="70" spans="1:4" customFormat="1" x14ac:dyDescent="0.2">
      <c r="A70" s="270"/>
      <c r="B70" s="141" t="s">
        <v>211</v>
      </c>
      <c r="C70" s="142"/>
      <c r="D70" s="143">
        <v>8499.9</v>
      </c>
    </row>
    <row r="71" spans="1:4" customFormat="1" x14ac:dyDescent="0.2">
      <c r="A71" s="271" t="s">
        <v>80</v>
      </c>
      <c r="B71" s="138" t="s">
        <v>210</v>
      </c>
      <c r="C71" s="139">
        <v>4300000</v>
      </c>
      <c r="D71" s="140">
        <v>2429000</v>
      </c>
    </row>
    <row r="72" spans="1:4" customFormat="1" x14ac:dyDescent="0.2">
      <c r="A72" s="270"/>
      <c r="B72" s="141" t="s">
        <v>211</v>
      </c>
      <c r="C72" s="136">
        <v>8600</v>
      </c>
      <c r="D72" s="137">
        <v>100</v>
      </c>
    </row>
    <row r="73" spans="1:4" customFormat="1" x14ac:dyDescent="0.2">
      <c r="A73" s="271" t="s">
        <v>81</v>
      </c>
      <c r="B73" s="138" t="s">
        <v>210</v>
      </c>
      <c r="C73" s="144">
        <v>3048295</v>
      </c>
      <c r="D73" s="145">
        <v>2583535</v>
      </c>
    </row>
    <row r="74" spans="1:4" customFormat="1" x14ac:dyDescent="0.2">
      <c r="A74" s="270"/>
      <c r="B74" s="141" t="s">
        <v>211</v>
      </c>
      <c r="C74" s="136">
        <v>339315</v>
      </c>
      <c r="D74" s="137">
        <v>366917.11</v>
      </c>
    </row>
    <row r="75" spans="1:4" customFormat="1" x14ac:dyDescent="0.2">
      <c r="A75" s="271" t="s">
        <v>82</v>
      </c>
      <c r="B75" s="138" t="s">
        <v>210</v>
      </c>
      <c r="C75" s="144">
        <v>231423</v>
      </c>
      <c r="D75" s="145">
        <v>2945278</v>
      </c>
    </row>
    <row r="76" spans="1:4" customFormat="1" x14ac:dyDescent="0.2">
      <c r="A76" s="270"/>
      <c r="B76" s="141" t="s">
        <v>211</v>
      </c>
      <c r="C76" s="136">
        <v>37796.53</v>
      </c>
      <c r="D76" s="137">
        <v>23087.61</v>
      </c>
    </row>
    <row r="77" spans="1:4" customFormat="1" x14ac:dyDescent="0.2">
      <c r="A77" s="271" t="s">
        <v>47</v>
      </c>
      <c r="B77" s="146" t="s">
        <v>210</v>
      </c>
      <c r="C77" s="144">
        <v>364</v>
      </c>
      <c r="D77" s="145">
        <v>10147</v>
      </c>
    </row>
    <row r="78" spans="1:4" customFormat="1" ht="13.5" thickBot="1" x14ac:dyDescent="0.25">
      <c r="A78" s="272"/>
      <c r="B78" s="147" t="s">
        <v>211</v>
      </c>
      <c r="C78" s="148"/>
      <c r="D78" s="149"/>
    </row>
    <row r="79" spans="1:4" customFormat="1" ht="13.5" thickBot="1" x14ac:dyDescent="0.25">
      <c r="A79" s="267" t="s">
        <v>85</v>
      </c>
      <c r="B79" s="130" t="s">
        <v>210</v>
      </c>
      <c r="C79" s="110">
        <v>11510038</v>
      </c>
      <c r="D79" s="61">
        <v>9521089</v>
      </c>
    </row>
    <row r="80" spans="1:4" customFormat="1" ht="13.5" thickBot="1" x14ac:dyDescent="0.25">
      <c r="A80" s="268"/>
      <c r="B80" s="130" t="s">
        <v>211</v>
      </c>
      <c r="C80" s="110">
        <v>389294.48</v>
      </c>
      <c r="D80" s="61">
        <v>398834.54</v>
      </c>
    </row>
    <row r="81" spans="1:4" x14ac:dyDescent="0.2">
      <c r="A81" s="39"/>
    </row>
    <row r="82" spans="1:4" x14ac:dyDescent="0.2">
      <c r="A82" s="29"/>
    </row>
    <row r="83" spans="1:4" x14ac:dyDescent="0.2">
      <c r="A83" s="29"/>
    </row>
    <row r="86" spans="1:4" customFormat="1" ht="14.25" customHeight="1" x14ac:dyDescent="0.2">
      <c r="A86" s="255" t="s">
        <v>204</v>
      </c>
      <c r="B86" s="255"/>
      <c r="C86" s="255"/>
      <c r="D86" s="255"/>
    </row>
    <row r="87" spans="1:4" customFormat="1" ht="13.5" thickBot="1" x14ac:dyDescent="0.25">
      <c r="A87" s="47"/>
      <c r="B87" s="47"/>
      <c r="C87" s="47"/>
      <c r="D87" s="47"/>
    </row>
    <row r="88" spans="1:4" customFormat="1" ht="13.5" thickBot="1" x14ac:dyDescent="0.25">
      <c r="A88" s="75" t="s">
        <v>45</v>
      </c>
      <c r="B88" s="62" t="s">
        <v>87</v>
      </c>
      <c r="C88" s="108" t="s">
        <v>88</v>
      </c>
      <c r="D88" s="55" t="s">
        <v>54</v>
      </c>
    </row>
    <row r="89" spans="1:4" customFormat="1" x14ac:dyDescent="0.2">
      <c r="A89" s="3" t="s">
        <v>14</v>
      </c>
      <c r="B89" s="76">
        <v>289</v>
      </c>
      <c r="C89" s="76">
        <v>180.04</v>
      </c>
      <c r="D89" s="77">
        <v>573.83000000000004</v>
      </c>
    </row>
    <row r="90" spans="1:4" customFormat="1" x14ac:dyDescent="0.2">
      <c r="A90" s="1" t="s">
        <v>8</v>
      </c>
      <c r="B90" s="42">
        <v>243</v>
      </c>
      <c r="C90" s="42">
        <v>7955.1</v>
      </c>
      <c r="D90" s="66">
        <v>21373.69</v>
      </c>
    </row>
    <row r="91" spans="1:4" customFormat="1" x14ac:dyDescent="0.2">
      <c r="A91" s="1" t="s">
        <v>15</v>
      </c>
      <c r="B91" s="111" t="s">
        <v>161</v>
      </c>
      <c r="C91" s="111" t="s">
        <v>161</v>
      </c>
      <c r="D91" s="112" t="s">
        <v>161</v>
      </c>
    </row>
    <row r="92" spans="1:4" customFormat="1" x14ac:dyDescent="0.2">
      <c r="A92" s="1" t="s">
        <v>5</v>
      </c>
      <c r="B92" s="42">
        <v>69</v>
      </c>
      <c r="C92" s="42">
        <v>220.33</v>
      </c>
      <c r="D92" s="66"/>
    </row>
    <row r="93" spans="1:4" customFormat="1" x14ac:dyDescent="0.2">
      <c r="A93" s="1" t="s">
        <v>11</v>
      </c>
      <c r="B93" s="42">
        <v>197</v>
      </c>
      <c r="C93" s="42">
        <v>1299.23</v>
      </c>
      <c r="D93" s="66">
        <v>2223.84</v>
      </c>
    </row>
    <row r="94" spans="1:4" customFormat="1" x14ac:dyDescent="0.2">
      <c r="A94" s="1" t="s">
        <v>10</v>
      </c>
      <c r="B94" s="42">
        <v>260</v>
      </c>
      <c r="C94" s="42">
        <v>1345.3999999999999</v>
      </c>
      <c r="D94" s="66">
        <v>8713.1999999999989</v>
      </c>
    </row>
    <row r="95" spans="1:4" customFormat="1" x14ac:dyDescent="0.2">
      <c r="A95" s="1" t="s">
        <v>9</v>
      </c>
      <c r="B95" s="42">
        <v>323</v>
      </c>
      <c r="C95" s="42">
        <v>4215.6399999999994</v>
      </c>
      <c r="D95" s="66">
        <v>7297.88</v>
      </c>
    </row>
    <row r="96" spans="1:4" s="7" customFormat="1" x14ac:dyDescent="0.2">
      <c r="A96" s="1" t="s">
        <v>17</v>
      </c>
      <c r="B96" s="42">
        <v>59</v>
      </c>
      <c r="C96" s="42">
        <v>59</v>
      </c>
      <c r="D96" s="66">
        <v>3778</v>
      </c>
    </row>
    <row r="97" spans="1:4" customFormat="1" x14ac:dyDescent="0.2">
      <c r="A97" s="1" t="s">
        <v>18</v>
      </c>
      <c r="B97" s="42">
        <v>12</v>
      </c>
      <c r="C97" s="42">
        <v>126.5</v>
      </c>
      <c r="D97" s="66"/>
    </row>
    <row r="98" spans="1:4" s="29" customFormat="1" x14ac:dyDescent="0.2">
      <c r="A98" s="1" t="s">
        <v>12</v>
      </c>
      <c r="B98" s="111">
        <v>58</v>
      </c>
      <c r="C98" s="111">
        <v>144.29</v>
      </c>
      <c r="D98" s="112">
        <v>461.65999999999997</v>
      </c>
    </row>
    <row r="99" spans="1:4" s="7" customFormat="1" x14ac:dyDescent="0.2">
      <c r="A99" s="1" t="s">
        <v>13</v>
      </c>
      <c r="B99" s="42">
        <v>331</v>
      </c>
      <c r="C99" s="42">
        <v>20836.54</v>
      </c>
      <c r="D99" s="66">
        <v>722.9</v>
      </c>
    </row>
    <row r="100" spans="1:4" customFormat="1" x14ac:dyDescent="0.2">
      <c r="A100" s="1" t="s">
        <v>4</v>
      </c>
      <c r="B100" s="42">
        <v>490</v>
      </c>
      <c r="C100" s="42">
        <v>2492.3000000000002</v>
      </c>
      <c r="D100" s="66"/>
    </row>
    <row r="101" spans="1:4" customFormat="1" x14ac:dyDescent="0.2">
      <c r="A101" s="1" t="s">
        <v>19</v>
      </c>
      <c r="B101" s="42">
        <v>3</v>
      </c>
      <c r="C101" s="42"/>
      <c r="D101" s="66">
        <v>150</v>
      </c>
    </row>
    <row r="102" spans="1:4" customFormat="1" x14ac:dyDescent="0.2">
      <c r="A102" s="1" t="s">
        <v>7</v>
      </c>
      <c r="B102" s="42">
        <v>23</v>
      </c>
      <c r="C102" s="42">
        <v>119</v>
      </c>
      <c r="D102" s="66">
        <v>204</v>
      </c>
    </row>
    <row r="103" spans="1:4" s="7" customFormat="1" x14ac:dyDescent="0.2">
      <c r="A103" s="1" t="s">
        <v>6</v>
      </c>
      <c r="B103" s="111">
        <v>41</v>
      </c>
      <c r="C103" s="111">
        <v>208.54</v>
      </c>
      <c r="D103" s="112"/>
    </row>
    <row r="104" spans="1:4" s="7" customFormat="1" x14ac:dyDescent="0.2">
      <c r="A104" s="1" t="s">
        <v>20</v>
      </c>
      <c r="B104" s="42">
        <v>170</v>
      </c>
      <c r="C104" s="111"/>
      <c r="D104" s="112"/>
    </row>
    <row r="105" spans="1:4" customFormat="1" x14ac:dyDescent="0.2">
      <c r="A105" s="1" t="s">
        <v>21</v>
      </c>
      <c r="B105" s="42">
        <v>22</v>
      </c>
      <c r="C105" s="42">
        <v>300.04000000000002</v>
      </c>
      <c r="D105" s="66">
        <v>750.9</v>
      </c>
    </row>
    <row r="106" spans="1:4" customFormat="1" ht="13.5" thickBot="1" x14ac:dyDescent="0.25">
      <c r="A106" s="5"/>
      <c r="B106" s="43"/>
      <c r="C106" s="43"/>
      <c r="D106" s="44"/>
    </row>
    <row r="107" spans="1:4" customFormat="1" ht="13.5" thickBot="1" x14ac:dyDescent="0.25">
      <c r="A107" s="6" t="s">
        <v>3</v>
      </c>
      <c r="B107" s="45">
        <v>2590</v>
      </c>
      <c r="C107" s="45">
        <v>39501.950000000004</v>
      </c>
      <c r="D107" s="46">
        <v>46249.9</v>
      </c>
    </row>
    <row r="108" spans="1:4" customFormat="1" x14ac:dyDescent="0.2">
      <c r="A108" s="79" t="s">
        <v>89</v>
      </c>
      <c r="B108" s="80"/>
      <c r="C108" s="80"/>
      <c r="D108" s="80"/>
    </row>
    <row r="109" spans="1:4" customFormat="1" ht="13.5" thickBot="1" x14ac:dyDescent="0.25"/>
    <row r="110" spans="1:4" s="29" customFormat="1" ht="13.5" thickBot="1" x14ac:dyDescent="0.25">
      <c r="A110" s="54" t="s">
        <v>90</v>
      </c>
      <c r="B110" s="62" t="s">
        <v>52</v>
      </c>
      <c r="C110" s="108" t="s">
        <v>88</v>
      </c>
      <c r="D110" s="55" t="s">
        <v>54</v>
      </c>
    </row>
    <row r="111" spans="1:4" customFormat="1" x14ac:dyDescent="0.2">
      <c r="A111" s="63" t="s">
        <v>212</v>
      </c>
      <c r="B111" s="76">
        <v>198</v>
      </c>
      <c r="C111" s="150">
        <v>1469.1299999999999</v>
      </c>
      <c r="D111" s="77">
        <v>24393.990000000005</v>
      </c>
    </row>
    <row r="112" spans="1:4" customFormat="1" x14ac:dyDescent="0.2">
      <c r="A112" s="50" t="s">
        <v>92</v>
      </c>
      <c r="B112" s="42">
        <v>32</v>
      </c>
      <c r="C112" s="151">
        <v>24306.800000000003</v>
      </c>
      <c r="D112" s="66">
        <v>243</v>
      </c>
    </row>
    <row r="113" spans="1:4" customFormat="1" x14ac:dyDescent="0.2">
      <c r="A113" s="82" t="s">
        <v>99</v>
      </c>
      <c r="B113" s="42">
        <v>441</v>
      </c>
      <c r="C113" s="151">
        <v>4372.8900000000003</v>
      </c>
      <c r="D113" s="66">
        <v>2512.5700000000002</v>
      </c>
    </row>
    <row r="114" spans="1:4" customFormat="1" x14ac:dyDescent="0.2">
      <c r="A114" s="50" t="s">
        <v>213</v>
      </c>
      <c r="B114" s="42">
        <v>10</v>
      </c>
      <c r="C114" s="151">
        <v>157.69999999999999</v>
      </c>
      <c r="D114" s="66"/>
    </row>
    <row r="115" spans="1:4" customFormat="1" x14ac:dyDescent="0.2">
      <c r="A115" s="50" t="s">
        <v>214</v>
      </c>
      <c r="B115" s="42">
        <v>110</v>
      </c>
      <c r="C115" s="151">
        <v>67.48</v>
      </c>
      <c r="D115" s="66">
        <v>4262.5599999999995</v>
      </c>
    </row>
    <row r="116" spans="1:4" customFormat="1" x14ac:dyDescent="0.2">
      <c r="A116" s="50" t="s">
        <v>95</v>
      </c>
      <c r="B116" s="42">
        <v>81</v>
      </c>
      <c r="C116" s="151">
        <v>371.44999999999993</v>
      </c>
      <c r="D116" s="66">
        <v>614.07999999999993</v>
      </c>
    </row>
    <row r="117" spans="1:4" customFormat="1" x14ac:dyDescent="0.2">
      <c r="A117" s="154" t="s">
        <v>97</v>
      </c>
      <c r="B117" s="42">
        <v>195</v>
      </c>
      <c r="C117" s="151">
        <v>1436.59</v>
      </c>
      <c r="D117" s="66">
        <v>986.33999999999992</v>
      </c>
    </row>
    <row r="118" spans="1:4" customFormat="1" x14ac:dyDescent="0.2">
      <c r="A118" s="50" t="s">
        <v>98</v>
      </c>
      <c r="B118" s="42">
        <v>744</v>
      </c>
      <c r="C118" s="151">
        <v>3568.1799999999985</v>
      </c>
      <c r="D118" s="66">
        <v>2242.79</v>
      </c>
    </row>
    <row r="119" spans="1:4" customFormat="1" x14ac:dyDescent="0.2">
      <c r="A119" s="50" t="s">
        <v>215</v>
      </c>
      <c r="B119" s="42">
        <v>57</v>
      </c>
      <c r="C119" s="151">
        <v>527.79999999999995</v>
      </c>
      <c r="D119" s="66">
        <v>4781.37</v>
      </c>
    </row>
    <row r="120" spans="1:4" customFormat="1" x14ac:dyDescent="0.2">
      <c r="A120" s="82" t="s">
        <v>216</v>
      </c>
      <c r="B120" s="42">
        <v>44</v>
      </c>
      <c r="C120" s="151">
        <v>205.16</v>
      </c>
      <c r="D120" s="66">
        <v>3671.2</v>
      </c>
    </row>
    <row r="121" spans="1:4" customFormat="1" x14ac:dyDescent="0.2">
      <c r="A121" s="50" t="s">
        <v>217</v>
      </c>
      <c r="B121" s="42">
        <v>46</v>
      </c>
      <c r="C121" s="151"/>
      <c r="D121" s="66"/>
    </row>
    <row r="122" spans="1:4" customFormat="1" x14ac:dyDescent="0.2">
      <c r="A122" s="50" t="s">
        <v>124</v>
      </c>
      <c r="B122" s="42">
        <v>129</v>
      </c>
      <c r="C122" s="151">
        <v>32.06</v>
      </c>
      <c r="D122" s="66"/>
    </row>
    <row r="123" spans="1:4" customFormat="1" x14ac:dyDescent="0.2">
      <c r="A123" s="81" t="s">
        <v>100</v>
      </c>
      <c r="B123" s="42">
        <v>503</v>
      </c>
      <c r="C123" s="151">
        <v>2986.71</v>
      </c>
      <c r="D123" s="66">
        <v>2542</v>
      </c>
    </row>
    <row r="124" spans="1:4" customFormat="1" ht="13.5" thickBot="1" x14ac:dyDescent="0.25">
      <c r="A124" s="72"/>
      <c r="B124" s="43"/>
      <c r="C124" s="152"/>
      <c r="D124" s="44"/>
    </row>
    <row r="125" spans="1:4" customFormat="1" ht="13.5" thickBot="1" x14ac:dyDescent="0.25">
      <c r="A125" s="64" t="s">
        <v>101</v>
      </c>
      <c r="B125" s="45">
        <v>2590</v>
      </c>
      <c r="C125" s="153">
        <v>39501.950000000004</v>
      </c>
      <c r="D125" s="46">
        <v>46249.9</v>
      </c>
    </row>
    <row r="126" spans="1:4" customFormat="1" x14ac:dyDescent="0.2">
      <c r="A126" s="73"/>
      <c r="B126" s="113"/>
      <c r="C126" s="113"/>
      <c r="D126" s="113"/>
    </row>
    <row r="127" spans="1:4" customFormat="1" x14ac:dyDescent="0.2">
      <c r="B127" s="113"/>
      <c r="C127" s="113"/>
      <c r="D127" s="113"/>
    </row>
    <row r="128" spans="1:4" customFormat="1" x14ac:dyDescent="0.2">
      <c r="A128" s="73"/>
      <c r="B128" s="113"/>
      <c r="C128" s="113"/>
      <c r="D128" s="113"/>
    </row>
    <row r="129" spans="1:4" customFormat="1" x14ac:dyDescent="0.2">
      <c r="A129" s="73"/>
      <c r="B129" s="113"/>
      <c r="C129" s="113"/>
      <c r="D129" s="113"/>
    </row>
    <row r="130" spans="1:4" x14ac:dyDescent="0.2">
      <c r="A130" s="73"/>
    </row>
  </sheetData>
  <mergeCells count="21">
    <mergeCell ref="D39:D40"/>
    <mergeCell ref="A56:C56"/>
    <mergeCell ref="A86:D86"/>
    <mergeCell ref="A79:A80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39:A40"/>
    <mergeCell ref="A37:D37"/>
    <mergeCell ref="A4:E4"/>
    <mergeCell ref="A6:A7"/>
    <mergeCell ref="B6:C6"/>
    <mergeCell ref="A15:A16"/>
    <mergeCell ref="B15:B16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4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0"/>
  <sheetViews>
    <sheetView view="pageBreakPreview" zoomScale="60" zoomScaleNormal="75" workbookViewId="0">
      <selection activeCell="B35" sqref="B35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182</v>
      </c>
    </row>
    <row r="4" spans="1:13" ht="15" x14ac:dyDescent="0.25">
      <c r="A4" s="260" t="s">
        <v>222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43">
        <v>578244</v>
      </c>
      <c r="C9" s="114">
        <v>471713</v>
      </c>
    </row>
    <row r="10" spans="1:13" s="2" customFormat="1" ht="12.75" customHeight="1" x14ac:dyDescent="0.2">
      <c r="A10" s="23" t="s">
        <v>29</v>
      </c>
      <c r="B10" s="43">
        <v>6584234.4129082048</v>
      </c>
      <c r="C10" s="44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20" t="s">
        <v>43</v>
      </c>
      <c r="B17" s="122">
        <v>38689</v>
      </c>
    </row>
    <row r="18" spans="1:2" x14ac:dyDescent="0.2">
      <c r="A18" s="120" t="s">
        <v>36</v>
      </c>
      <c r="B18" s="123">
        <v>69879</v>
      </c>
    </row>
    <row r="19" spans="1:2" x14ac:dyDescent="0.2">
      <c r="A19" s="120" t="s">
        <v>44</v>
      </c>
      <c r="B19" s="124"/>
    </row>
    <row r="20" spans="1:2" x14ac:dyDescent="0.2">
      <c r="A20" s="120" t="s">
        <v>33</v>
      </c>
      <c r="B20" s="123">
        <v>6387</v>
      </c>
    </row>
    <row r="21" spans="1:2" x14ac:dyDescent="0.2">
      <c r="A21" s="120" t="s">
        <v>39</v>
      </c>
      <c r="B21" s="123">
        <v>78123</v>
      </c>
    </row>
    <row r="22" spans="1:2" x14ac:dyDescent="0.2">
      <c r="A22" s="120" t="s">
        <v>38</v>
      </c>
      <c r="B22" s="123">
        <v>97374</v>
      </c>
    </row>
    <row r="23" spans="1:2" x14ac:dyDescent="0.2">
      <c r="A23" s="155" t="s">
        <v>219</v>
      </c>
      <c r="B23" s="156">
        <v>55865</v>
      </c>
    </row>
    <row r="24" spans="1:2" x14ac:dyDescent="0.2">
      <c r="A24" s="120" t="s">
        <v>133</v>
      </c>
      <c r="B24" s="123">
        <v>19018</v>
      </c>
    </row>
    <row r="25" spans="1:2" x14ac:dyDescent="0.2">
      <c r="A25" s="120" t="s">
        <v>132</v>
      </c>
      <c r="B25" s="123">
        <v>22397</v>
      </c>
    </row>
    <row r="26" spans="1:2" x14ac:dyDescent="0.2">
      <c r="A26" s="120" t="s">
        <v>40</v>
      </c>
      <c r="B26" s="124">
        <v>15793</v>
      </c>
    </row>
    <row r="27" spans="1:2" x14ac:dyDescent="0.2">
      <c r="A27" s="120" t="s">
        <v>42</v>
      </c>
      <c r="B27" s="123">
        <v>77612</v>
      </c>
    </row>
    <row r="28" spans="1:2" x14ac:dyDescent="0.2">
      <c r="A28" s="120" t="s">
        <v>31</v>
      </c>
      <c r="B28" s="123">
        <v>54824</v>
      </c>
    </row>
    <row r="29" spans="1:2" x14ac:dyDescent="0.2">
      <c r="A29" s="120" t="s">
        <v>136</v>
      </c>
      <c r="B29" s="123">
        <v>805</v>
      </c>
    </row>
    <row r="30" spans="1:2" x14ac:dyDescent="0.2">
      <c r="A30" s="120" t="s">
        <v>35</v>
      </c>
      <c r="B30" s="123">
        <v>6552</v>
      </c>
    </row>
    <row r="31" spans="1:2" x14ac:dyDescent="0.2">
      <c r="A31" s="120" t="s">
        <v>34</v>
      </c>
      <c r="B31" s="123">
        <v>15925</v>
      </c>
    </row>
    <row r="32" spans="1:2" x14ac:dyDescent="0.2">
      <c r="A32" s="120" t="s">
        <v>32</v>
      </c>
      <c r="B32" s="123">
        <v>15977</v>
      </c>
    </row>
    <row r="33" spans="1:4" x14ac:dyDescent="0.2">
      <c r="A33" s="120" t="s">
        <v>41</v>
      </c>
      <c r="B33" s="123">
        <v>1954</v>
      </c>
    </row>
    <row r="34" spans="1:4" ht="13.5" thickBot="1" x14ac:dyDescent="0.25">
      <c r="A34" s="157" t="s">
        <v>218</v>
      </c>
      <c r="B34" s="158">
        <v>1070</v>
      </c>
    </row>
    <row r="35" spans="1:4" ht="13.5" thickBot="1" x14ac:dyDescent="0.25">
      <c r="A35" s="121" t="s">
        <v>3</v>
      </c>
      <c r="B35" s="126">
        <f>SUM(B17:B34)</f>
        <v>578244</v>
      </c>
    </row>
    <row r="36" spans="1:4" x14ac:dyDescent="0.2">
      <c r="A36" s="14" t="s">
        <v>220</v>
      </c>
    </row>
    <row r="38" spans="1:4" customFormat="1" ht="15" x14ac:dyDescent="0.25">
      <c r="A38" s="262" t="s">
        <v>223</v>
      </c>
      <c r="B38" s="262"/>
      <c r="C38" s="262"/>
      <c r="D38" s="262"/>
    </row>
    <row r="39" spans="1:4" customFormat="1" ht="13.5" thickBot="1" x14ac:dyDescent="0.25">
      <c r="A39" s="47"/>
      <c r="B39" s="47"/>
      <c r="C39" s="47"/>
      <c r="D39" s="47"/>
    </row>
    <row r="40" spans="1:4" customFormat="1" x14ac:dyDescent="0.2">
      <c r="A40" s="256" t="s">
        <v>22</v>
      </c>
      <c r="B40" s="48" t="s">
        <v>48</v>
      </c>
      <c r="C40" s="48" t="s">
        <v>49</v>
      </c>
      <c r="D40" s="258" t="s">
        <v>50</v>
      </c>
    </row>
    <row r="41" spans="1:4" customFormat="1" ht="26.25" thickBot="1" x14ac:dyDescent="0.25">
      <c r="A41" s="257"/>
      <c r="B41" s="49" t="s">
        <v>51</v>
      </c>
      <c r="C41" s="49" t="s">
        <v>51</v>
      </c>
      <c r="D41" s="259"/>
    </row>
    <row r="42" spans="1:4" customFormat="1" ht="13.5" customHeight="1" x14ac:dyDescent="0.2">
      <c r="A42" s="72" t="s">
        <v>75</v>
      </c>
      <c r="B42" s="43">
        <v>11832</v>
      </c>
      <c r="C42" s="43">
        <v>4040</v>
      </c>
      <c r="D42" s="44">
        <v>15872</v>
      </c>
    </row>
    <row r="43" spans="1:4" customFormat="1" x14ac:dyDescent="0.2">
      <c r="A43" s="50" t="s">
        <v>120</v>
      </c>
      <c r="B43" s="51">
        <v>16647</v>
      </c>
      <c r="C43" s="51"/>
      <c r="D43" s="52">
        <v>16647</v>
      </c>
    </row>
    <row r="44" spans="1:4" customFormat="1" x14ac:dyDescent="0.2">
      <c r="A44" s="50" t="s">
        <v>76</v>
      </c>
      <c r="B44" s="51">
        <v>14345</v>
      </c>
      <c r="C44" s="51"/>
      <c r="D44" s="52">
        <v>14345</v>
      </c>
    </row>
    <row r="45" spans="1:4" customFormat="1" x14ac:dyDescent="0.2">
      <c r="A45" s="82" t="s">
        <v>78</v>
      </c>
      <c r="B45" s="51">
        <v>127371</v>
      </c>
      <c r="C45" s="51"/>
      <c r="D45" s="52">
        <v>127371</v>
      </c>
    </row>
    <row r="46" spans="1:4" customFormat="1" x14ac:dyDescent="0.2">
      <c r="A46" s="82" t="s">
        <v>79</v>
      </c>
      <c r="B46" s="51">
        <v>797651</v>
      </c>
      <c r="C46" s="51">
        <v>181720</v>
      </c>
      <c r="D46" s="52">
        <v>979371</v>
      </c>
    </row>
    <row r="47" spans="1:4" customFormat="1" x14ac:dyDescent="0.2">
      <c r="A47" s="82" t="s">
        <v>80</v>
      </c>
      <c r="B47" s="51">
        <v>1236800</v>
      </c>
      <c r="C47" s="51"/>
      <c r="D47" s="52">
        <v>1236800</v>
      </c>
    </row>
    <row r="48" spans="1:4" customFormat="1" x14ac:dyDescent="0.2">
      <c r="A48" s="50" t="s">
        <v>81</v>
      </c>
      <c r="B48" s="51">
        <v>26000</v>
      </c>
      <c r="C48" s="51">
        <v>575411</v>
      </c>
      <c r="D48" s="52">
        <v>601411</v>
      </c>
    </row>
    <row r="49" spans="1:4" customFormat="1" x14ac:dyDescent="0.2">
      <c r="A49" s="50" t="s">
        <v>82</v>
      </c>
      <c r="B49" s="51">
        <v>1510016</v>
      </c>
      <c r="C49" s="51">
        <v>1485314</v>
      </c>
      <c r="D49" s="52">
        <v>2995330</v>
      </c>
    </row>
    <row r="50" spans="1:4" customFormat="1" x14ac:dyDescent="0.2">
      <c r="A50" s="50" t="s">
        <v>221</v>
      </c>
      <c r="B50" s="51">
        <v>113185</v>
      </c>
      <c r="C50" s="51"/>
      <c r="D50" s="52">
        <v>113185</v>
      </c>
    </row>
    <row r="51" spans="1:4" customFormat="1" ht="13.5" thickBot="1" x14ac:dyDescent="0.25">
      <c r="A51" s="57" t="s">
        <v>84</v>
      </c>
      <c r="B51" s="58">
        <v>3853847</v>
      </c>
      <c r="C51" s="58">
        <v>2246485</v>
      </c>
      <c r="D51" s="58">
        <v>6100332</v>
      </c>
    </row>
    <row r="52" spans="1:4" x14ac:dyDescent="0.2">
      <c r="A52" s="39"/>
    </row>
    <row r="53" spans="1:4" x14ac:dyDescent="0.2">
      <c r="A53" t="s">
        <v>205</v>
      </c>
    </row>
    <row r="54" spans="1:4" x14ac:dyDescent="0.2">
      <c r="A54" s="29"/>
    </row>
    <row r="55" spans="1:4" x14ac:dyDescent="0.2">
      <c r="A55"/>
    </row>
    <row r="56" spans="1:4" customFormat="1" ht="15" x14ac:dyDescent="0.25">
      <c r="A56" s="262" t="s">
        <v>224</v>
      </c>
      <c r="B56" s="262"/>
      <c r="C56" s="262"/>
      <c r="D56" s="53"/>
    </row>
    <row r="57" spans="1:4" customFormat="1" ht="13.5" thickBot="1" x14ac:dyDescent="0.25">
      <c r="A57" s="47"/>
      <c r="B57" s="47"/>
    </row>
    <row r="58" spans="1:4" customFormat="1" ht="26.25" thickBot="1" x14ac:dyDescent="0.25">
      <c r="A58" s="54" t="s">
        <v>22</v>
      </c>
      <c r="B58" s="131" t="s">
        <v>209</v>
      </c>
      <c r="C58" s="128" t="s">
        <v>208</v>
      </c>
      <c r="D58" s="129" t="s">
        <v>207</v>
      </c>
    </row>
    <row r="59" spans="1:4" customFormat="1" x14ac:dyDescent="0.2">
      <c r="A59" s="269" t="s">
        <v>75</v>
      </c>
      <c r="B59" s="132" t="s">
        <v>210</v>
      </c>
      <c r="C59" s="133"/>
      <c r="D59" s="134">
        <v>101233</v>
      </c>
    </row>
    <row r="60" spans="1:4" customFormat="1" x14ac:dyDescent="0.2">
      <c r="A60" s="270"/>
      <c r="B60" s="135" t="s">
        <v>211</v>
      </c>
      <c r="C60" s="136"/>
      <c r="D60" s="137">
        <v>552.04</v>
      </c>
    </row>
    <row r="61" spans="1:4" customFormat="1" x14ac:dyDescent="0.2">
      <c r="A61" s="271" t="s">
        <v>120</v>
      </c>
      <c r="B61" s="138" t="s">
        <v>210</v>
      </c>
      <c r="C61" s="139">
        <v>1520</v>
      </c>
      <c r="D61" s="140">
        <v>16000</v>
      </c>
    </row>
    <row r="62" spans="1:4" customFormat="1" x14ac:dyDescent="0.2">
      <c r="A62" s="270"/>
      <c r="B62" s="141" t="s">
        <v>211</v>
      </c>
      <c r="C62" s="142">
        <v>1500</v>
      </c>
      <c r="D62" s="143"/>
    </row>
    <row r="63" spans="1:4" customFormat="1" ht="12.75" customHeight="1" x14ac:dyDescent="0.2">
      <c r="A63" s="271" t="s">
        <v>76</v>
      </c>
      <c r="B63" s="138" t="s">
        <v>210</v>
      </c>
      <c r="C63" s="139">
        <v>6969</v>
      </c>
      <c r="D63" s="140">
        <v>9650</v>
      </c>
    </row>
    <row r="64" spans="1:4" customFormat="1" ht="12.75" customHeight="1" x14ac:dyDescent="0.2">
      <c r="A64" s="270"/>
      <c r="B64" s="141" t="s">
        <v>211</v>
      </c>
      <c r="C64" s="142">
        <v>104</v>
      </c>
      <c r="D64" s="143">
        <v>19.95</v>
      </c>
    </row>
    <row r="65" spans="1:4" customFormat="1" x14ac:dyDescent="0.2">
      <c r="A65" s="271" t="s">
        <v>78</v>
      </c>
      <c r="B65" s="138" t="s">
        <v>210</v>
      </c>
      <c r="C65" s="139">
        <v>60</v>
      </c>
      <c r="D65" s="140">
        <v>130000</v>
      </c>
    </row>
    <row r="66" spans="1:4" customFormat="1" x14ac:dyDescent="0.2">
      <c r="A66" s="270"/>
      <c r="B66" s="141" t="s">
        <v>211</v>
      </c>
      <c r="C66" s="142"/>
      <c r="D66" s="143"/>
    </row>
    <row r="67" spans="1:4" customFormat="1" x14ac:dyDescent="0.2">
      <c r="A67" s="271" t="s">
        <v>193</v>
      </c>
      <c r="B67" s="138" t="s">
        <v>210</v>
      </c>
      <c r="C67" s="139">
        <v>2300</v>
      </c>
      <c r="D67" s="140">
        <v>94500</v>
      </c>
    </row>
    <row r="68" spans="1:4" customFormat="1" x14ac:dyDescent="0.2">
      <c r="A68" s="270"/>
      <c r="B68" s="141" t="s">
        <v>211</v>
      </c>
      <c r="C68" s="142"/>
      <c r="D68" s="143"/>
    </row>
    <row r="69" spans="1:4" customFormat="1" x14ac:dyDescent="0.2">
      <c r="A69" s="271" t="s">
        <v>79</v>
      </c>
      <c r="B69" s="138" t="s">
        <v>210</v>
      </c>
      <c r="C69" s="139">
        <v>382719</v>
      </c>
      <c r="D69" s="140">
        <v>637652</v>
      </c>
    </row>
    <row r="70" spans="1:4" customFormat="1" x14ac:dyDescent="0.2">
      <c r="A70" s="270"/>
      <c r="B70" s="141" t="s">
        <v>211</v>
      </c>
      <c r="C70" s="142"/>
      <c r="D70" s="143">
        <v>6158.1</v>
      </c>
    </row>
    <row r="71" spans="1:4" customFormat="1" x14ac:dyDescent="0.2">
      <c r="A71" s="271" t="s">
        <v>80</v>
      </c>
      <c r="B71" s="138" t="s">
        <v>210</v>
      </c>
      <c r="C71" s="139">
        <v>254840</v>
      </c>
      <c r="D71" s="140">
        <v>2945000</v>
      </c>
    </row>
    <row r="72" spans="1:4" customFormat="1" x14ac:dyDescent="0.2">
      <c r="A72" s="270"/>
      <c r="B72" s="141" t="s">
        <v>211</v>
      </c>
      <c r="C72" s="136"/>
      <c r="D72" s="137"/>
    </row>
    <row r="73" spans="1:4" customFormat="1" x14ac:dyDescent="0.2">
      <c r="A73" s="271" t="s">
        <v>81</v>
      </c>
      <c r="B73" s="138" t="s">
        <v>210</v>
      </c>
      <c r="C73" s="144">
        <v>564200</v>
      </c>
      <c r="D73" s="145">
        <v>2380726</v>
      </c>
    </row>
    <row r="74" spans="1:4" customFormat="1" x14ac:dyDescent="0.2">
      <c r="A74" s="270"/>
      <c r="B74" s="141" t="s">
        <v>211</v>
      </c>
      <c r="C74" s="136">
        <v>395210</v>
      </c>
      <c r="D74" s="137">
        <v>620363</v>
      </c>
    </row>
    <row r="75" spans="1:4" customFormat="1" x14ac:dyDescent="0.2">
      <c r="A75" s="271" t="s">
        <v>82</v>
      </c>
      <c r="B75" s="138" t="s">
        <v>210</v>
      </c>
      <c r="C75" s="144">
        <v>449670</v>
      </c>
      <c r="D75" s="145">
        <v>2331442</v>
      </c>
    </row>
    <row r="76" spans="1:4" customFormat="1" x14ac:dyDescent="0.2">
      <c r="A76" s="270"/>
      <c r="B76" s="141" t="s">
        <v>211</v>
      </c>
      <c r="C76" s="136">
        <v>40667.1</v>
      </c>
      <c r="D76" s="137">
        <v>20750.52</v>
      </c>
    </row>
    <row r="77" spans="1:4" customFormat="1" x14ac:dyDescent="0.2">
      <c r="A77" s="271" t="s">
        <v>47</v>
      </c>
      <c r="B77" s="146" t="s">
        <v>210</v>
      </c>
      <c r="C77" s="144"/>
      <c r="D77" s="145">
        <v>2104</v>
      </c>
    </row>
    <row r="78" spans="1:4" customFormat="1" ht="13.5" thickBot="1" x14ac:dyDescent="0.25">
      <c r="A78" s="272"/>
      <c r="B78" s="147" t="s">
        <v>211</v>
      </c>
      <c r="C78" s="148"/>
      <c r="D78" s="149"/>
    </row>
    <row r="79" spans="1:4" customFormat="1" ht="13.5" thickBot="1" x14ac:dyDescent="0.25">
      <c r="A79" s="267" t="s">
        <v>85</v>
      </c>
      <c r="B79" s="130" t="s">
        <v>210</v>
      </c>
      <c r="C79" s="110">
        <v>1662278</v>
      </c>
      <c r="D79" s="61">
        <v>8648307</v>
      </c>
    </row>
    <row r="80" spans="1:4" customFormat="1" ht="13.5" thickBot="1" x14ac:dyDescent="0.25">
      <c r="A80" s="268"/>
      <c r="B80" s="130" t="s">
        <v>211</v>
      </c>
      <c r="C80" s="110">
        <v>437481.1</v>
      </c>
      <c r="D80" s="61">
        <v>647843.61</v>
      </c>
    </row>
    <row r="81" spans="1:4" x14ac:dyDescent="0.2">
      <c r="A81" s="39"/>
    </row>
    <row r="82" spans="1:4" x14ac:dyDescent="0.2">
      <c r="A82" s="29"/>
    </row>
    <row r="83" spans="1:4" x14ac:dyDescent="0.2">
      <c r="A83" s="29"/>
    </row>
    <row r="86" spans="1:4" customFormat="1" ht="14.25" customHeight="1" x14ac:dyDescent="0.2">
      <c r="A86" s="255" t="s">
        <v>225</v>
      </c>
      <c r="B86" s="255"/>
      <c r="C86" s="255"/>
      <c r="D86" s="255"/>
    </row>
    <row r="87" spans="1:4" customFormat="1" ht="13.5" thickBot="1" x14ac:dyDescent="0.25">
      <c r="A87" s="47"/>
      <c r="B87" s="47"/>
      <c r="C87" s="47"/>
      <c r="D87" s="47"/>
    </row>
    <row r="88" spans="1:4" customFormat="1" ht="13.5" thickBot="1" x14ac:dyDescent="0.25">
      <c r="A88" s="75" t="s">
        <v>45</v>
      </c>
      <c r="B88" s="62" t="s">
        <v>87</v>
      </c>
      <c r="C88" s="108" t="s">
        <v>88</v>
      </c>
      <c r="D88" s="55" t="s">
        <v>54</v>
      </c>
    </row>
    <row r="89" spans="1:4" customFormat="1" x14ac:dyDescent="0.2">
      <c r="A89" s="3" t="s">
        <v>14</v>
      </c>
      <c r="B89" s="76">
        <v>293</v>
      </c>
      <c r="C89" s="76">
        <v>180.04</v>
      </c>
      <c r="D89" s="77">
        <v>573.83000000000004</v>
      </c>
    </row>
    <row r="90" spans="1:4" customFormat="1" x14ac:dyDescent="0.2">
      <c r="A90" s="1" t="s">
        <v>8</v>
      </c>
      <c r="B90" s="42">
        <v>303</v>
      </c>
      <c r="C90" s="42">
        <v>7836.7000000000007</v>
      </c>
      <c r="D90" s="66">
        <v>23348.5</v>
      </c>
    </row>
    <row r="91" spans="1:4" customFormat="1" x14ac:dyDescent="0.2">
      <c r="A91" s="1" t="s">
        <v>15</v>
      </c>
      <c r="B91" s="111" t="s">
        <v>161</v>
      </c>
      <c r="C91" s="111" t="s">
        <v>161</v>
      </c>
      <c r="D91" s="112" t="s">
        <v>161</v>
      </c>
    </row>
    <row r="92" spans="1:4" customFormat="1" x14ac:dyDescent="0.2">
      <c r="A92" s="1" t="s">
        <v>5</v>
      </c>
      <c r="B92" s="42">
        <v>69</v>
      </c>
      <c r="C92" s="42">
        <v>220.33</v>
      </c>
      <c r="D92" s="66"/>
    </row>
    <row r="93" spans="1:4" customFormat="1" x14ac:dyDescent="0.2">
      <c r="A93" s="1" t="s">
        <v>11</v>
      </c>
      <c r="B93" s="42">
        <v>251</v>
      </c>
      <c r="C93" s="42">
        <v>2175.8999999999996</v>
      </c>
      <c r="D93" s="66">
        <v>2280.1999999999998</v>
      </c>
    </row>
    <row r="94" spans="1:4" customFormat="1" x14ac:dyDescent="0.2">
      <c r="A94" s="1" t="s">
        <v>10</v>
      </c>
      <c r="B94" s="42">
        <v>283</v>
      </c>
      <c r="C94" s="42">
        <v>1404.6</v>
      </c>
      <c r="D94" s="66">
        <v>7944.7</v>
      </c>
    </row>
    <row r="95" spans="1:4" customFormat="1" x14ac:dyDescent="0.2">
      <c r="A95" s="1" t="s">
        <v>9</v>
      </c>
      <c r="B95" s="42">
        <v>336</v>
      </c>
      <c r="C95" s="42">
        <v>4437.8999999999996</v>
      </c>
      <c r="D95" s="66">
        <v>9351.630000000001</v>
      </c>
    </row>
    <row r="96" spans="1:4" s="7" customFormat="1" x14ac:dyDescent="0.2">
      <c r="A96" s="1" t="s">
        <v>17</v>
      </c>
      <c r="B96" s="42">
        <v>56</v>
      </c>
      <c r="C96" s="42">
        <v>59</v>
      </c>
      <c r="D96" s="66">
        <v>3487</v>
      </c>
    </row>
    <row r="97" spans="1:4" customFormat="1" x14ac:dyDescent="0.2">
      <c r="A97" s="1" t="s">
        <v>18</v>
      </c>
      <c r="B97" s="42">
        <v>12</v>
      </c>
      <c r="C97" s="42">
        <v>93</v>
      </c>
      <c r="D97" s="66"/>
    </row>
    <row r="98" spans="1:4" s="29" customFormat="1" x14ac:dyDescent="0.2">
      <c r="A98" s="1" t="s">
        <v>12</v>
      </c>
      <c r="B98" s="111">
        <v>84</v>
      </c>
      <c r="C98" s="111">
        <v>1044.2600000000002</v>
      </c>
      <c r="D98" s="112">
        <v>593.13</v>
      </c>
    </row>
    <row r="99" spans="1:4" s="7" customFormat="1" x14ac:dyDescent="0.2">
      <c r="A99" s="1" t="s">
        <v>13</v>
      </c>
      <c r="B99" s="42">
        <v>459</v>
      </c>
      <c r="C99" s="42">
        <v>15584.6</v>
      </c>
      <c r="D99" s="66">
        <v>80940</v>
      </c>
    </row>
    <row r="100" spans="1:4" customFormat="1" x14ac:dyDescent="0.2">
      <c r="A100" s="1" t="s">
        <v>4</v>
      </c>
      <c r="B100" s="42">
        <v>483</v>
      </c>
      <c r="C100" s="42">
        <v>2362.9299999999998</v>
      </c>
      <c r="D100" s="66"/>
    </row>
    <row r="101" spans="1:4" customFormat="1" x14ac:dyDescent="0.2">
      <c r="A101" s="1" t="s">
        <v>19</v>
      </c>
      <c r="B101" s="42">
        <v>3</v>
      </c>
      <c r="C101" s="42"/>
      <c r="D101" s="66">
        <v>150</v>
      </c>
    </row>
    <row r="102" spans="1:4" customFormat="1" x14ac:dyDescent="0.2">
      <c r="A102" s="1" t="s">
        <v>7</v>
      </c>
      <c r="B102" s="42">
        <v>22</v>
      </c>
      <c r="C102" s="42">
        <v>114.9</v>
      </c>
      <c r="D102" s="66">
        <v>204</v>
      </c>
    </row>
    <row r="103" spans="1:4" s="7" customFormat="1" x14ac:dyDescent="0.2">
      <c r="A103" s="1" t="s">
        <v>6</v>
      </c>
      <c r="B103" s="111">
        <v>58</v>
      </c>
      <c r="C103" s="111">
        <v>397.93790000000001</v>
      </c>
      <c r="D103" s="112"/>
    </row>
    <row r="104" spans="1:4" s="7" customFormat="1" x14ac:dyDescent="0.2">
      <c r="A104" s="1" t="s">
        <v>20</v>
      </c>
      <c r="B104" s="42">
        <v>168</v>
      </c>
      <c r="C104" s="111"/>
      <c r="D104" s="112"/>
    </row>
    <row r="105" spans="1:4" customFormat="1" x14ac:dyDescent="0.2">
      <c r="A105" s="1" t="s">
        <v>21</v>
      </c>
      <c r="B105" s="42">
        <v>22</v>
      </c>
      <c r="C105" s="42">
        <v>300.04000000000002</v>
      </c>
      <c r="D105" s="66">
        <v>750.9</v>
      </c>
    </row>
    <row r="106" spans="1:4" customFormat="1" ht="13.5" thickBot="1" x14ac:dyDescent="0.25">
      <c r="A106" s="5"/>
      <c r="B106" s="43"/>
      <c r="C106" s="43"/>
      <c r="D106" s="44"/>
    </row>
    <row r="107" spans="1:4" customFormat="1" ht="13.5" thickBot="1" x14ac:dyDescent="0.25">
      <c r="A107" s="6" t="s">
        <v>3</v>
      </c>
      <c r="B107" s="45">
        <v>2902</v>
      </c>
      <c r="C107" s="45">
        <v>36212.137900000002</v>
      </c>
      <c r="D107" s="46">
        <v>129623.88999999998</v>
      </c>
    </row>
    <row r="108" spans="1:4" customFormat="1" x14ac:dyDescent="0.2">
      <c r="A108" s="79" t="s">
        <v>89</v>
      </c>
      <c r="B108" s="80"/>
      <c r="C108" s="80"/>
      <c r="D108" s="80"/>
    </row>
    <row r="109" spans="1:4" customFormat="1" ht="13.5" thickBot="1" x14ac:dyDescent="0.25"/>
    <row r="110" spans="1:4" s="29" customFormat="1" ht="13.5" thickBot="1" x14ac:dyDescent="0.25">
      <c r="A110" s="54" t="s">
        <v>90</v>
      </c>
      <c r="B110" s="62" t="s">
        <v>52</v>
      </c>
      <c r="C110" s="108" t="s">
        <v>88</v>
      </c>
      <c r="D110" s="55" t="s">
        <v>54</v>
      </c>
    </row>
    <row r="111" spans="1:4" customFormat="1" x14ac:dyDescent="0.2">
      <c r="A111" s="63" t="s">
        <v>212</v>
      </c>
      <c r="B111" s="76">
        <v>338</v>
      </c>
      <c r="C111" s="150">
        <v>1074.8</v>
      </c>
      <c r="D111" s="77">
        <v>24322.7</v>
      </c>
    </row>
    <row r="112" spans="1:4" customFormat="1" x14ac:dyDescent="0.2">
      <c r="A112" s="50" t="s">
        <v>92</v>
      </c>
      <c r="B112" s="42">
        <v>63</v>
      </c>
      <c r="C112" s="151">
        <v>20256.550000000003</v>
      </c>
      <c r="D112" s="66">
        <v>73857.399999999994</v>
      </c>
    </row>
    <row r="113" spans="1:4" customFormat="1" x14ac:dyDescent="0.2">
      <c r="A113" s="82" t="s">
        <v>99</v>
      </c>
      <c r="B113" s="42">
        <v>567</v>
      </c>
      <c r="C113" s="151">
        <v>5683.43</v>
      </c>
      <c r="D113" s="66">
        <v>3030.9000000000005</v>
      </c>
    </row>
    <row r="114" spans="1:4" customFormat="1" x14ac:dyDescent="0.2">
      <c r="A114" s="50" t="s">
        <v>213</v>
      </c>
      <c r="B114" s="42">
        <v>10</v>
      </c>
      <c r="C114" s="151">
        <v>160.39999999999998</v>
      </c>
      <c r="D114" s="66"/>
    </row>
    <row r="115" spans="1:4" customFormat="1" x14ac:dyDescent="0.2">
      <c r="A115" s="50" t="s">
        <v>214</v>
      </c>
      <c r="B115" s="42">
        <v>115</v>
      </c>
      <c r="C115" s="151">
        <v>67.48</v>
      </c>
      <c r="D115" s="66">
        <v>4103.03</v>
      </c>
    </row>
    <row r="116" spans="1:4" customFormat="1" x14ac:dyDescent="0.2">
      <c r="A116" s="50" t="s">
        <v>95</v>
      </c>
      <c r="B116" s="42">
        <v>76</v>
      </c>
      <c r="C116" s="151">
        <v>315.45789999999994</v>
      </c>
      <c r="D116" s="66">
        <v>469.1</v>
      </c>
    </row>
    <row r="117" spans="1:4" customFormat="1" x14ac:dyDescent="0.2">
      <c r="A117" s="154" t="s">
        <v>97</v>
      </c>
      <c r="B117" s="42">
        <v>198</v>
      </c>
      <c r="C117" s="151">
        <v>1421.53</v>
      </c>
      <c r="D117" s="66">
        <v>969.35</v>
      </c>
    </row>
    <row r="118" spans="1:4" customFormat="1" x14ac:dyDescent="0.2">
      <c r="A118" s="50" t="s">
        <v>98</v>
      </c>
      <c r="B118" s="42">
        <v>727</v>
      </c>
      <c r="C118" s="151">
        <v>2677.91</v>
      </c>
      <c r="D118" s="66">
        <v>9886.31</v>
      </c>
    </row>
    <row r="119" spans="1:4" customFormat="1" x14ac:dyDescent="0.2">
      <c r="A119" s="50" t="s">
        <v>215</v>
      </c>
      <c r="B119" s="42">
        <v>88</v>
      </c>
      <c r="C119" s="151">
        <v>1184.9700000000003</v>
      </c>
      <c r="D119" s="66">
        <v>5323.5</v>
      </c>
    </row>
    <row r="120" spans="1:4" customFormat="1" x14ac:dyDescent="0.2">
      <c r="A120" s="82" t="s">
        <v>216</v>
      </c>
      <c r="B120" s="42">
        <v>44</v>
      </c>
      <c r="C120" s="151">
        <v>252.2</v>
      </c>
      <c r="D120" s="66">
        <v>4826.3999999999996</v>
      </c>
    </row>
    <row r="121" spans="1:4" customFormat="1" x14ac:dyDescent="0.2">
      <c r="A121" s="50" t="s">
        <v>217</v>
      </c>
      <c r="B121" s="42">
        <v>45</v>
      </c>
      <c r="C121" s="151"/>
      <c r="D121" s="66"/>
    </row>
    <row r="122" spans="1:4" customFormat="1" x14ac:dyDescent="0.2">
      <c r="A122" s="50" t="s">
        <v>124</v>
      </c>
      <c r="B122" s="42">
        <v>129</v>
      </c>
      <c r="C122" s="151">
        <v>42.7</v>
      </c>
      <c r="D122" s="66"/>
    </row>
    <row r="123" spans="1:4" customFormat="1" x14ac:dyDescent="0.2">
      <c r="A123" s="81" t="s">
        <v>100</v>
      </c>
      <c r="B123" s="42">
        <v>502</v>
      </c>
      <c r="C123" s="151">
        <v>3074.71</v>
      </c>
      <c r="D123" s="66">
        <v>2835.2000000000003</v>
      </c>
    </row>
    <row r="124" spans="1:4" customFormat="1" ht="13.5" thickBot="1" x14ac:dyDescent="0.25">
      <c r="A124" s="72"/>
      <c r="B124" s="43"/>
      <c r="C124" s="152"/>
      <c r="D124" s="44"/>
    </row>
    <row r="125" spans="1:4" customFormat="1" ht="13.5" thickBot="1" x14ac:dyDescent="0.25">
      <c r="A125" s="64" t="s">
        <v>101</v>
      </c>
      <c r="B125" s="45">
        <v>2902</v>
      </c>
      <c r="C125" s="153">
        <v>36212.137899999994</v>
      </c>
      <c r="D125" s="46">
        <v>129623.88999999998</v>
      </c>
    </row>
    <row r="126" spans="1:4" customFormat="1" x14ac:dyDescent="0.2">
      <c r="A126" s="73"/>
      <c r="B126" s="113"/>
      <c r="C126" s="113"/>
      <c r="D126" s="113"/>
    </row>
    <row r="127" spans="1:4" customFormat="1" x14ac:dyDescent="0.2">
      <c r="B127" s="113"/>
      <c r="C127" s="113"/>
      <c r="D127" s="113"/>
    </row>
    <row r="128" spans="1:4" customFormat="1" x14ac:dyDescent="0.2">
      <c r="A128" s="73"/>
      <c r="B128" s="113"/>
      <c r="C128" s="113"/>
      <c r="D128" s="113"/>
    </row>
    <row r="129" spans="1:4" customFormat="1" x14ac:dyDescent="0.2">
      <c r="A129" s="73"/>
      <c r="B129" s="113"/>
      <c r="C129" s="113"/>
      <c r="D129" s="113"/>
    </row>
    <row r="130" spans="1:4" x14ac:dyDescent="0.2">
      <c r="A130" s="73"/>
    </row>
  </sheetData>
  <mergeCells count="21">
    <mergeCell ref="A77:A78"/>
    <mergeCell ref="A79:A80"/>
    <mergeCell ref="A86:D86"/>
    <mergeCell ref="A65:A66"/>
    <mergeCell ref="A67:A68"/>
    <mergeCell ref="A69:A70"/>
    <mergeCell ref="A71:A72"/>
    <mergeCell ref="A73:A74"/>
    <mergeCell ref="A75:A76"/>
    <mergeCell ref="A63:A64"/>
    <mergeCell ref="A4:E4"/>
    <mergeCell ref="A6:A7"/>
    <mergeCell ref="B6:C6"/>
    <mergeCell ref="A15:A16"/>
    <mergeCell ref="B15:B16"/>
    <mergeCell ref="A38:D38"/>
    <mergeCell ref="A40:A41"/>
    <mergeCell ref="D40:D41"/>
    <mergeCell ref="A56:C56"/>
    <mergeCell ref="A59:A60"/>
    <mergeCell ref="A61:A62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4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view="pageBreakPreview" zoomScale="60" zoomScaleNormal="75" workbookViewId="0">
      <selection activeCell="B35" sqref="B35"/>
    </sheetView>
  </sheetViews>
  <sheetFormatPr baseColWidth="10" defaultRowHeight="12.75" x14ac:dyDescent="0.2"/>
  <cols>
    <col min="1" max="1" width="23.28515625" style="166" customWidth="1"/>
    <col min="2" max="5" width="19.5703125" style="166" customWidth="1"/>
    <col min="6" max="7" width="11.42578125" style="166"/>
    <col min="8" max="8" width="14" style="166" customWidth="1"/>
    <col min="9" max="256" width="11.42578125" style="166"/>
    <col min="257" max="257" width="23.28515625" style="166" customWidth="1"/>
    <col min="258" max="261" width="19.5703125" style="166" customWidth="1"/>
    <col min="262" max="263" width="11.42578125" style="166"/>
    <col min="264" max="264" width="14" style="166" customWidth="1"/>
    <col min="265" max="512" width="11.42578125" style="166"/>
    <col min="513" max="513" width="23.28515625" style="166" customWidth="1"/>
    <col min="514" max="517" width="19.5703125" style="166" customWidth="1"/>
    <col min="518" max="519" width="11.42578125" style="166"/>
    <col min="520" max="520" width="14" style="166" customWidth="1"/>
    <col min="521" max="768" width="11.42578125" style="166"/>
    <col min="769" max="769" width="23.28515625" style="166" customWidth="1"/>
    <col min="770" max="773" width="19.5703125" style="166" customWidth="1"/>
    <col min="774" max="775" width="11.42578125" style="166"/>
    <col min="776" max="776" width="14" style="166" customWidth="1"/>
    <col min="777" max="1024" width="11.42578125" style="166"/>
    <col min="1025" max="1025" width="23.28515625" style="166" customWidth="1"/>
    <col min="1026" max="1029" width="19.5703125" style="166" customWidth="1"/>
    <col min="1030" max="1031" width="11.42578125" style="166"/>
    <col min="1032" max="1032" width="14" style="166" customWidth="1"/>
    <col min="1033" max="1280" width="11.42578125" style="166"/>
    <col min="1281" max="1281" width="23.28515625" style="166" customWidth="1"/>
    <col min="1282" max="1285" width="19.5703125" style="166" customWidth="1"/>
    <col min="1286" max="1287" width="11.42578125" style="166"/>
    <col min="1288" max="1288" width="14" style="166" customWidth="1"/>
    <col min="1289" max="1536" width="11.42578125" style="166"/>
    <col min="1537" max="1537" width="23.28515625" style="166" customWidth="1"/>
    <col min="1538" max="1541" width="19.5703125" style="166" customWidth="1"/>
    <col min="1542" max="1543" width="11.42578125" style="166"/>
    <col min="1544" max="1544" width="14" style="166" customWidth="1"/>
    <col min="1545" max="1792" width="11.42578125" style="166"/>
    <col min="1793" max="1793" width="23.28515625" style="166" customWidth="1"/>
    <col min="1794" max="1797" width="19.5703125" style="166" customWidth="1"/>
    <col min="1798" max="1799" width="11.42578125" style="166"/>
    <col min="1800" max="1800" width="14" style="166" customWidth="1"/>
    <col min="1801" max="2048" width="11.42578125" style="166"/>
    <col min="2049" max="2049" width="23.28515625" style="166" customWidth="1"/>
    <col min="2050" max="2053" width="19.5703125" style="166" customWidth="1"/>
    <col min="2054" max="2055" width="11.42578125" style="166"/>
    <col min="2056" max="2056" width="14" style="166" customWidth="1"/>
    <col min="2057" max="2304" width="11.42578125" style="166"/>
    <col min="2305" max="2305" width="23.28515625" style="166" customWidth="1"/>
    <col min="2306" max="2309" width="19.5703125" style="166" customWidth="1"/>
    <col min="2310" max="2311" width="11.42578125" style="166"/>
    <col min="2312" max="2312" width="14" style="166" customWidth="1"/>
    <col min="2313" max="2560" width="11.42578125" style="166"/>
    <col min="2561" max="2561" width="23.28515625" style="166" customWidth="1"/>
    <col min="2562" max="2565" width="19.5703125" style="166" customWidth="1"/>
    <col min="2566" max="2567" width="11.42578125" style="166"/>
    <col min="2568" max="2568" width="14" style="166" customWidth="1"/>
    <col min="2569" max="2816" width="11.42578125" style="166"/>
    <col min="2817" max="2817" width="23.28515625" style="166" customWidth="1"/>
    <col min="2818" max="2821" width="19.5703125" style="166" customWidth="1"/>
    <col min="2822" max="2823" width="11.42578125" style="166"/>
    <col min="2824" max="2824" width="14" style="166" customWidth="1"/>
    <col min="2825" max="3072" width="11.42578125" style="166"/>
    <col min="3073" max="3073" width="23.28515625" style="166" customWidth="1"/>
    <col min="3074" max="3077" width="19.5703125" style="166" customWidth="1"/>
    <col min="3078" max="3079" width="11.42578125" style="166"/>
    <col min="3080" max="3080" width="14" style="166" customWidth="1"/>
    <col min="3081" max="3328" width="11.42578125" style="166"/>
    <col min="3329" max="3329" width="23.28515625" style="166" customWidth="1"/>
    <col min="3330" max="3333" width="19.5703125" style="166" customWidth="1"/>
    <col min="3334" max="3335" width="11.42578125" style="166"/>
    <col min="3336" max="3336" width="14" style="166" customWidth="1"/>
    <col min="3337" max="3584" width="11.42578125" style="166"/>
    <col min="3585" max="3585" width="23.28515625" style="166" customWidth="1"/>
    <col min="3586" max="3589" width="19.5703125" style="166" customWidth="1"/>
    <col min="3590" max="3591" width="11.42578125" style="166"/>
    <col min="3592" max="3592" width="14" style="166" customWidth="1"/>
    <col min="3593" max="3840" width="11.42578125" style="166"/>
    <col min="3841" max="3841" width="23.28515625" style="166" customWidth="1"/>
    <col min="3842" max="3845" width="19.5703125" style="166" customWidth="1"/>
    <col min="3846" max="3847" width="11.42578125" style="166"/>
    <col min="3848" max="3848" width="14" style="166" customWidth="1"/>
    <col min="3849" max="4096" width="11.42578125" style="166"/>
    <col min="4097" max="4097" width="23.28515625" style="166" customWidth="1"/>
    <col min="4098" max="4101" width="19.5703125" style="166" customWidth="1"/>
    <col min="4102" max="4103" width="11.42578125" style="166"/>
    <col min="4104" max="4104" width="14" style="166" customWidth="1"/>
    <col min="4105" max="4352" width="11.42578125" style="166"/>
    <col min="4353" max="4353" width="23.28515625" style="166" customWidth="1"/>
    <col min="4354" max="4357" width="19.5703125" style="166" customWidth="1"/>
    <col min="4358" max="4359" width="11.42578125" style="166"/>
    <col min="4360" max="4360" width="14" style="166" customWidth="1"/>
    <col min="4361" max="4608" width="11.42578125" style="166"/>
    <col min="4609" max="4609" width="23.28515625" style="166" customWidth="1"/>
    <col min="4610" max="4613" width="19.5703125" style="166" customWidth="1"/>
    <col min="4614" max="4615" width="11.42578125" style="166"/>
    <col min="4616" max="4616" width="14" style="166" customWidth="1"/>
    <col min="4617" max="4864" width="11.42578125" style="166"/>
    <col min="4865" max="4865" width="23.28515625" style="166" customWidth="1"/>
    <col min="4866" max="4869" width="19.5703125" style="166" customWidth="1"/>
    <col min="4870" max="4871" width="11.42578125" style="166"/>
    <col min="4872" max="4872" width="14" style="166" customWidth="1"/>
    <col min="4873" max="5120" width="11.42578125" style="166"/>
    <col min="5121" max="5121" width="23.28515625" style="166" customWidth="1"/>
    <col min="5122" max="5125" width="19.5703125" style="166" customWidth="1"/>
    <col min="5126" max="5127" width="11.42578125" style="166"/>
    <col min="5128" max="5128" width="14" style="166" customWidth="1"/>
    <col min="5129" max="5376" width="11.42578125" style="166"/>
    <col min="5377" max="5377" width="23.28515625" style="166" customWidth="1"/>
    <col min="5378" max="5381" width="19.5703125" style="166" customWidth="1"/>
    <col min="5382" max="5383" width="11.42578125" style="166"/>
    <col min="5384" max="5384" width="14" style="166" customWidth="1"/>
    <col min="5385" max="5632" width="11.42578125" style="166"/>
    <col min="5633" max="5633" width="23.28515625" style="166" customWidth="1"/>
    <col min="5634" max="5637" width="19.5703125" style="166" customWidth="1"/>
    <col min="5638" max="5639" width="11.42578125" style="166"/>
    <col min="5640" max="5640" width="14" style="166" customWidth="1"/>
    <col min="5641" max="5888" width="11.42578125" style="166"/>
    <col min="5889" max="5889" width="23.28515625" style="166" customWidth="1"/>
    <col min="5890" max="5893" width="19.5703125" style="166" customWidth="1"/>
    <col min="5894" max="5895" width="11.42578125" style="166"/>
    <col min="5896" max="5896" width="14" style="166" customWidth="1"/>
    <col min="5897" max="6144" width="11.42578125" style="166"/>
    <col min="6145" max="6145" width="23.28515625" style="166" customWidth="1"/>
    <col min="6146" max="6149" width="19.5703125" style="166" customWidth="1"/>
    <col min="6150" max="6151" width="11.42578125" style="166"/>
    <col min="6152" max="6152" width="14" style="166" customWidth="1"/>
    <col min="6153" max="6400" width="11.42578125" style="166"/>
    <col min="6401" max="6401" width="23.28515625" style="166" customWidth="1"/>
    <col min="6402" max="6405" width="19.5703125" style="166" customWidth="1"/>
    <col min="6406" max="6407" width="11.42578125" style="166"/>
    <col min="6408" max="6408" width="14" style="166" customWidth="1"/>
    <col min="6409" max="6656" width="11.42578125" style="166"/>
    <col min="6657" max="6657" width="23.28515625" style="166" customWidth="1"/>
    <col min="6658" max="6661" width="19.5703125" style="166" customWidth="1"/>
    <col min="6662" max="6663" width="11.42578125" style="166"/>
    <col min="6664" max="6664" width="14" style="166" customWidth="1"/>
    <col min="6665" max="6912" width="11.42578125" style="166"/>
    <col min="6913" max="6913" width="23.28515625" style="166" customWidth="1"/>
    <col min="6914" max="6917" width="19.5703125" style="166" customWidth="1"/>
    <col min="6918" max="6919" width="11.42578125" style="166"/>
    <col min="6920" max="6920" width="14" style="166" customWidth="1"/>
    <col min="6921" max="7168" width="11.42578125" style="166"/>
    <col min="7169" max="7169" width="23.28515625" style="166" customWidth="1"/>
    <col min="7170" max="7173" width="19.5703125" style="166" customWidth="1"/>
    <col min="7174" max="7175" width="11.42578125" style="166"/>
    <col min="7176" max="7176" width="14" style="166" customWidth="1"/>
    <col min="7177" max="7424" width="11.42578125" style="166"/>
    <col min="7425" max="7425" width="23.28515625" style="166" customWidth="1"/>
    <col min="7426" max="7429" width="19.5703125" style="166" customWidth="1"/>
    <col min="7430" max="7431" width="11.42578125" style="166"/>
    <col min="7432" max="7432" width="14" style="166" customWidth="1"/>
    <col min="7433" max="7680" width="11.42578125" style="166"/>
    <col min="7681" max="7681" width="23.28515625" style="166" customWidth="1"/>
    <col min="7682" max="7685" width="19.5703125" style="166" customWidth="1"/>
    <col min="7686" max="7687" width="11.42578125" style="166"/>
    <col min="7688" max="7688" width="14" style="166" customWidth="1"/>
    <col min="7689" max="7936" width="11.42578125" style="166"/>
    <col min="7937" max="7937" width="23.28515625" style="166" customWidth="1"/>
    <col min="7938" max="7941" width="19.5703125" style="166" customWidth="1"/>
    <col min="7942" max="7943" width="11.42578125" style="166"/>
    <col min="7944" max="7944" width="14" style="166" customWidth="1"/>
    <col min="7945" max="8192" width="11.42578125" style="166"/>
    <col min="8193" max="8193" width="23.28515625" style="166" customWidth="1"/>
    <col min="8194" max="8197" width="19.5703125" style="166" customWidth="1"/>
    <col min="8198" max="8199" width="11.42578125" style="166"/>
    <col min="8200" max="8200" width="14" style="166" customWidth="1"/>
    <col min="8201" max="8448" width="11.42578125" style="166"/>
    <col min="8449" max="8449" width="23.28515625" style="166" customWidth="1"/>
    <col min="8450" max="8453" width="19.5703125" style="166" customWidth="1"/>
    <col min="8454" max="8455" width="11.42578125" style="166"/>
    <col min="8456" max="8456" width="14" style="166" customWidth="1"/>
    <col min="8457" max="8704" width="11.42578125" style="166"/>
    <col min="8705" max="8705" width="23.28515625" style="166" customWidth="1"/>
    <col min="8706" max="8709" width="19.5703125" style="166" customWidth="1"/>
    <col min="8710" max="8711" width="11.42578125" style="166"/>
    <col min="8712" max="8712" width="14" style="166" customWidth="1"/>
    <col min="8713" max="8960" width="11.42578125" style="166"/>
    <col min="8961" max="8961" width="23.28515625" style="166" customWidth="1"/>
    <col min="8962" max="8965" width="19.5703125" style="166" customWidth="1"/>
    <col min="8966" max="8967" width="11.42578125" style="166"/>
    <col min="8968" max="8968" width="14" style="166" customWidth="1"/>
    <col min="8969" max="9216" width="11.42578125" style="166"/>
    <col min="9217" max="9217" width="23.28515625" style="166" customWidth="1"/>
    <col min="9218" max="9221" width="19.5703125" style="166" customWidth="1"/>
    <col min="9222" max="9223" width="11.42578125" style="166"/>
    <col min="9224" max="9224" width="14" style="166" customWidth="1"/>
    <col min="9225" max="9472" width="11.42578125" style="166"/>
    <col min="9473" max="9473" width="23.28515625" style="166" customWidth="1"/>
    <col min="9474" max="9477" width="19.5703125" style="166" customWidth="1"/>
    <col min="9478" max="9479" width="11.42578125" style="166"/>
    <col min="9480" max="9480" width="14" style="166" customWidth="1"/>
    <col min="9481" max="9728" width="11.42578125" style="166"/>
    <col min="9729" max="9729" width="23.28515625" style="166" customWidth="1"/>
    <col min="9730" max="9733" width="19.5703125" style="166" customWidth="1"/>
    <col min="9734" max="9735" width="11.42578125" style="166"/>
    <col min="9736" max="9736" width="14" style="166" customWidth="1"/>
    <col min="9737" max="9984" width="11.42578125" style="166"/>
    <col min="9985" max="9985" width="23.28515625" style="166" customWidth="1"/>
    <col min="9986" max="9989" width="19.5703125" style="166" customWidth="1"/>
    <col min="9990" max="9991" width="11.42578125" style="166"/>
    <col min="9992" max="9992" width="14" style="166" customWidth="1"/>
    <col min="9993" max="10240" width="11.42578125" style="166"/>
    <col min="10241" max="10241" width="23.28515625" style="166" customWidth="1"/>
    <col min="10242" max="10245" width="19.5703125" style="166" customWidth="1"/>
    <col min="10246" max="10247" width="11.42578125" style="166"/>
    <col min="10248" max="10248" width="14" style="166" customWidth="1"/>
    <col min="10249" max="10496" width="11.42578125" style="166"/>
    <col min="10497" max="10497" width="23.28515625" style="166" customWidth="1"/>
    <col min="10498" max="10501" width="19.5703125" style="166" customWidth="1"/>
    <col min="10502" max="10503" width="11.42578125" style="166"/>
    <col min="10504" max="10504" width="14" style="166" customWidth="1"/>
    <col min="10505" max="10752" width="11.42578125" style="166"/>
    <col min="10753" max="10753" width="23.28515625" style="166" customWidth="1"/>
    <col min="10754" max="10757" width="19.5703125" style="166" customWidth="1"/>
    <col min="10758" max="10759" width="11.42578125" style="166"/>
    <col min="10760" max="10760" width="14" style="166" customWidth="1"/>
    <col min="10761" max="11008" width="11.42578125" style="166"/>
    <col min="11009" max="11009" width="23.28515625" style="166" customWidth="1"/>
    <col min="11010" max="11013" width="19.5703125" style="166" customWidth="1"/>
    <col min="11014" max="11015" width="11.42578125" style="166"/>
    <col min="11016" max="11016" width="14" style="166" customWidth="1"/>
    <col min="11017" max="11264" width="11.42578125" style="166"/>
    <col min="11265" max="11265" width="23.28515625" style="166" customWidth="1"/>
    <col min="11266" max="11269" width="19.5703125" style="166" customWidth="1"/>
    <col min="11270" max="11271" width="11.42578125" style="166"/>
    <col min="11272" max="11272" width="14" style="166" customWidth="1"/>
    <col min="11273" max="11520" width="11.42578125" style="166"/>
    <col min="11521" max="11521" width="23.28515625" style="166" customWidth="1"/>
    <col min="11522" max="11525" width="19.5703125" style="166" customWidth="1"/>
    <col min="11526" max="11527" width="11.42578125" style="166"/>
    <col min="11528" max="11528" width="14" style="166" customWidth="1"/>
    <col min="11529" max="11776" width="11.42578125" style="166"/>
    <col min="11777" max="11777" width="23.28515625" style="166" customWidth="1"/>
    <col min="11778" max="11781" width="19.5703125" style="166" customWidth="1"/>
    <col min="11782" max="11783" width="11.42578125" style="166"/>
    <col min="11784" max="11784" width="14" style="166" customWidth="1"/>
    <col min="11785" max="12032" width="11.42578125" style="166"/>
    <col min="12033" max="12033" width="23.28515625" style="166" customWidth="1"/>
    <col min="12034" max="12037" width="19.5703125" style="166" customWidth="1"/>
    <col min="12038" max="12039" width="11.42578125" style="166"/>
    <col min="12040" max="12040" width="14" style="166" customWidth="1"/>
    <col min="12041" max="12288" width="11.42578125" style="166"/>
    <col min="12289" max="12289" width="23.28515625" style="166" customWidth="1"/>
    <col min="12290" max="12293" width="19.5703125" style="166" customWidth="1"/>
    <col min="12294" max="12295" width="11.42578125" style="166"/>
    <col min="12296" max="12296" width="14" style="166" customWidth="1"/>
    <col min="12297" max="12544" width="11.42578125" style="166"/>
    <col min="12545" max="12545" width="23.28515625" style="166" customWidth="1"/>
    <col min="12546" max="12549" width="19.5703125" style="166" customWidth="1"/>
    <col min="12550" max="12551" width="11.42578125" style="166"/>
    <col min="12552" max="12552" width="14" style="166" customWidth="1"/>
    <col min="12553" max="12800" width="11.42578125" style="166"/>
    <col min="12801" max="12801" width="23.28515625" style="166" customWidth="1"/>
    <col min="12802" max="12805" width="19.5703125" style="166" customWidth="1"/>
    <col min="12806" max="12807" width="11.42578125" style="166"/>
    <col min="12808" max="12808" width="14" style="166" customWidth="1"/>
    <col min="12809" max="13056" width="11.42578125" style="166"/>
    <col min="13057" max="13057" width="23.28515625" style="166" customWidth="1"/>
    <col min="13058" max="13061" width="19.5703125" style="166" customWidth="1"/>
    <col min="13062" max="13063" width="11.42578125" style="166"/>
    <col min="13064" max="13064" width="14" style="166" customWidth="1"/>
    <col min="13065" max="13312" width="11.42578125" style="166"/>
    <col min="13313" max="13313" width="23.28515625" style="166" customWidth="1"/>
    <col min="13314" max="13317" width="19.5703125" style="166" customWidth="1"/>
    <col min="13318" max="13319" width="11.42578125" style="166"/>
    <col min="13320" max="13320" width="14" style="166" customWidth="1"/>
    <col min="13321" max="13568" width="11.42578125" style="166"/>
    <col min="13569" max="13569" width="23.28515625" style="166" customWidth="1"/>
    <col min="13570" max="13573" width="19.5703125" style="166" customWidth="1"/>
    <col min="13574" max="13575" width="11.42578125" style="166"/>
    <col min="13576" max="13576" width="14" style="166" customWidth="1"/>
    <col min="13577" max="13824" width="11.42578125" style="166"/>
    <col min="13825" max="13825" width="23.28515625" style="166" customWidth="1"/>
    <col min="13826" max="13829" width="19.5703125" style="166" customWidth="1"/>
    <col min="13830" max="13831" width="11.42578125" style="166"/>
    <col min="13832" max="13832" width="14" style="166" customWidth="1"/>
    <col min="13833" max="14080" width="11.42578125" style="166"/>
    <col min="14081" max="14081" width="23.28515625" style="166" customWidth="1"/>
    <col min="14082" max="14085" width="19.5703125" style="166" customWidth="1"/>
    <col min="14086" max="14087" width="11.42578125" style="166"/>
    <col min="14088" max="14088" width="14" style="166" customWidth="1"/>
    <col min="14089" max="14336" width="11.42578125" style="166"/>
    <col min="14337" max="14337" width="23.28515625" style="166" customWidth="1"/>
    <col min="14338" max="14341" width="19.5703125" style="166" customWidth="1"/>
    <col min="14342" max="14343" width="11.42578125" style="166"/>
    <col min="14344" max="14344" width="14" style="166" customWidth="1"/>
    <col min="14345" max="14592" width="11.42578125" style="166"/>
    <col min="14593" max="14593" width="23.28515625" style="166" customWidth="1"/>
    <col min="14594" max="14597" width="19.5703125" style="166" customWidth="1"/>
    <col min="14598" max="14599" width="11.42578125" style="166"/>
    <col min="14600" max="14600" width="14" style="166" customWidth="1"/>
    <col min="14601" max="14848" width="11.42578125" style="166"/>
    <col min="14849" max="14849" width="23.28515625" style="166" customWidth="1"/>
    <col min="14850" max="14853" width="19.5703125" style="166" customWidth="1"/>
    <col min="14854" max="14855" width="11.42578125" style="166"/>
    <col min="14856" max="14856" width="14" style="166" customWidth="1"/>
    <col min="14857" max="15104" width="11.42578125" style="166"/>
    <col min="15105" max="15105" width="23.28515625" style="166" customWidth="1"/>
    <col min="15106" max="15109" width="19.5703125" style="166" customWidth="1"/>
    <col min="15110" max="15111" width="11.42578125" style="166"/>
    <col min="15112" max="15112" width="14" style="166" customWidth="1"/>
    <col min="15113" max="15360" width="11.42578125" style="166"/>
    <col min="15361" max="15361" width="23.28515625" style="166" customWidth="1"/>
    <col min="15362" max="15365" width="19.5703125" style="166" customWidth="1"/>
    <col min="15366" max="15367" width="11.42578125" style="166"/>
    <col min="15368" max="15368" width="14" style="166" customWidth="1"/>
    <col min="15369" max="15616" width="11.42578125" style="166"/>
    <col min="15617" max="15617" width="23.28515625" style="166" customWidth="1"/>
    <col min="15618" max="15621" width="19.5703125" style="166" customWidth="1"/>
    <col min="15622" max="15623" width="11.42578125" style="166"/>
    <col min="15624" max="15624" width="14" style="166" customWidth="1"/>
    <col min="15625" max="15872" width="11.42578125" style="166"/>
    <col min="15873" max="15873" width="23.28515625" style="166" customWidth="1"/>
    <col min="15874" max="15877" width="19.5703125" style="166" customWidth="1"/>
    <col min="15878" max="15879" width="11.42578125" style="166"/>
    <col min="15880" max="15880" width="14" style="166" customWidth="1"/>
    <col min="15881" max="16128" width="11.42578125" style="166"/>
    <col min="16129" max="16129" width="23.28515625" style="166" customWidth="1"/>
    <col min="16130" max="16133" width="19.5703125" style="166" customWidth="1"/>
    <col min="16134" max="16135" width="11.42578125" style="166"/>
    <col min="16136" max="16136" width="14" style="166" customWidth="1"/>
    <col min="16137" max="16384" width="11.42578125" style="166"/>
  </cols>
  <sheetData>
    <row r="2" spans="1:13" x14ac:dyDescent="0.2">
      <c r="A2" s="166" t="s">
        <v>182</v>
      </c>
    </row>
    <row r="4" spans="1:13" ht="15" x14ac:dyDescent="0.25">
      <c r="A4" s="278" t="s">
        <v>249</v>
      </c>
      <c r="B4" s="279"/>
      <c r="C4" s="279"/>
      <c r="D4" s="279"/>
      <c r="E4" s="279"/>
      <c r="F4" s="167"/>
      <c r="G4" s="167"/>
      <c r="H4" s="167"/>
      <c r="I4" s="167"/>
      <c r="J4" s="167"/>
      <c r="K4" s="167"/>
    </row>
    <row r="5" spans="1:13" ht="13.5" thickBot="1" x14ac:dyDescent="0.25">
      <c r="A5" s="168"/>
      <c r="B5" s="168"/>
      <c r="C5" s="168"/>
    </row>
    <row r="6" spans="1:13" s="170" customFormat="1" ht="12.75" customHeight="1" x14ac:dyDescent="0.2">
      <c r="A6" s="280" t="s">
        <v>16</v>
      </c>
      <c r="B6" s="282" t="s">
        <v>25</v>
      </c>
      <c r="C6" s="283"/>
      <c r="D6" s="169"/>
    </row>
    <row r="7" spans="1:13" s="170" customFormat="1" ht="15.75" customHeight="1" thickBot="1" x14ac:dyDescent="0.25">
      <c r="A7" s="281"/>
      <c r="B7" s="171" t="s">
        <v>26</v>
      </c>
      <c r="C7" s="172" t="s">
        <v>27</v>
      </c>
    </row>
    <row r="8" spans="1:13" s="170" customFormat="1" ht="15.75" customHeight="1" x14ac:dyDescent="0.2">
      <c r="A8" s="173"/>
      <c r="B8" s="174"/>
      <c r="C8" s="175"/>
    </row>
    <row r="9" spans="1:13" s="170" customFormat="1" ht="12.75" customHeight="1" x14ac:dyDescent="0.2">
      <c r="A9" s="176" t="s">
        <v>28</v>
      </c>
      <c r="B9" s="177">
        <v>562572</v>
      </c>
      <c r="C9" s="178">
        <v>387939</v>
      </c>
    </row>
    <row r="10" spans="1:13" s="170" customFormat="1" ht="12.75" customHeight="1" x14ac:dyDescent="0.2">
      <c r="A10" s="176" t="s">
        <v>29</v>
      </c>
      <c r="B10" s="177">
        <v>7354369.0099999998</v>
      </c>
      <c r="C10" s="179"/>
    </row>
    <row r="11" spans="1:13" s="170" customFormat="1" ht="12.75" customHeight="1" thickBot="1" x14ac:dyDescent="0.25">
      <c r="A11" s="13"/>
      <c r="B11" s="180"/>
      <c r="C11" s="181"/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s="170" customFormat="1" ht="15.6" customHeight="1" x14ac:dyDescent="0.2">
      <c r="A12" s="183"/>
      <c r="B12" s="166"/>
      <c r="C12" s="166"/>
      <c r="D12" s="166"/>
      <c r="E12" s="166"/>
    </row>
    <row r="14" spans="1:13" ht="13.5" thickBot="1" x14ac:dyDescent="0.25"/>
    <row r="15" spans="1:13" ht="12.75" customHeight="1" x14ac:dyDescent="0.2">
      <c r="A15" s="280" t="s">
        <v>142</v>
      </c>
      <c r="B15" s="284" t="s">
        <v>30</v>
      </c>
    </row>
    <row r="16" spans="1:13" ht="13.5" thickBot="1" x14ac:dyDescent="0.25">
      <c r="A16" s="281" t="s">
        <v>31</v>
      </c>
      <c r="B16" s="285"/>
    </row>
    <row r="17" spans="1:2" x14ac:dyDescent="0.2">
      <c r="A17" s="184" t="s">
        <v>43</v>
      </c>
      <c r="B17" s="185">
        <v>33091</v>
      </c>
    </row>
    <row r="18" spans="1:2" x14ac:dyDescent="0.2">
      <c r="A18" s="184" t="s">
        <v>36</v>
      </c>
      <c r="B18" s="186">
        <v>65982</v>
      </c>
    </row>
    <row r="19" spans="1:2" x14ac:dyDescent="0.2">
      <c r="A19" s="184" t="s">
        <v>44</v>
      </c>
      <c r="B19" s="187"/>
    </row>
    <row r="20" spans="1:2" x14ac:dyDescent="0.2">
      <c r="A20" s="184" t="s">
        <v>33</v>
      </c>
      <c r="B20" s="186">
        <v>7029</v>
      </c>
    </row>
    <row r="21" spans="1:2" x14ac:dyDescent="0.2">
      <c r="A21" s="184" t="s">
        <v>39</v>
      </c>
      <c r="B21" s="186">
        <v>65736</v>
      </c>
    </row>
    <row r="22" spans="1:2" x14ac:dyDescent="0.2">
      <c r="A22" s="184" t="s">
        <v>38</v>
      </c>
      <c r="B22" s="186">
        <v>81800</v>
      </c>
    </row>
    <row r="23" spans="1:2" x14ac:dyDescent="0.2">
      <c r="A23" s="184" t="s">
        <v>37</v>
      </c>
      <c r="B23" s="186">
        <v>72930</v>
      </c>
    </row>
    <row r="24" spans="1:2" x14ac:dyDescent="0.2">
      <c r="A24" s="184" t="s">
        <v>133</v>
      </c>
      <c r="B24" s="186">
        <v>11657</v>
      </c>
    </row>
    <row r="25" spans="1:2" x14ac:dyDescent="0.2">
      <c r="A25" s="184" t="s">
        <v>132</v>
      </c>
      <c r="B25" s="186">
        <v>21593</v>
      </c>
    </row>
    <row r="26" spans="1:2" x14ac:dyDescent="0.2">
      <c r="A26" s="184" t="s">
        <v>40</v>
      </c>
      <c r="B26" s="187">
        <v>15159</v>
      </c>
    </row>
    <row r="27" spans="1:2" x14ac:dyDescent="0.2">
      <c r="A27" s="184" t="s">
        <v>42</v>
      </c>
      <c r="B27" s="186">
        <v>66130</v>
      </c>
    </row>
    <row r="28" spans="1:2" x14ac:dyDescent="0.2">
      <c r="A28" s="184" t="s">
        <v>31</v>
      </c>
      <c r="B28" s="186">
        <v>57420</v>
      </c>
    </row>
    <row r="29" spans="1:2" x14ac:dyDescent="0.2">
      <c r="A29" s="184" t="s">
        <v>136</v>
      </c>
      <c r="B29" s="186">
        <v>802</v>
      </c>
    </row>
    <row r="30" spans="1:2" x14ac:dyDescent="0.2">
      <c r="A30" s="184" t="s">
        <v>35</v>
      </c>
      <c r="B30" s="186">
        <v>5564</v>
      </c>
    </row>
    <row r="31" spans="1:2" x14ac:dyDescent="0.2">
      <c r="A31" s="184" t="s">
        <v>34</v>
      </c>
      <c r="B31" s="186">
        <v>15772</v>
      </c>
    </row>
    <row r="32" spans="1:2" x14ac:dyDescent="0.2">
      <c r="A32" s="184" t="s">
        <v>32</v>
      </c>
      <c r="B32" s="186">
        <v>15748</v>
      </c>
    </row>
    <row r="33" spans="1:4" x14ac:dyDescent="0.2">
      <c r="A33" s="184" t="s">
        <v>41</v>
      </c>
      <c r="B33" s="186">
        <v>1857</v>
      </c>
    </row>
    <row r="34" spans="1:4" ht="13.5" thickBot="1" x14ac:dyDescent="0.25">
      <c r="A34" s="157" t="s">
        <v>218</v>
      </c>
      <c r="B34" s="188">
        <v>24302</v>
      </c>
    </row>
    <row r="35" spans="1:4" ht="13.5" thickBot="1" x14ac:dyDescent="0.25">
      <c r="A35" s="121" t="s">
        <v>3</v>
      </c>
      <c r="B35" s="126">
        <f>SUM(B17:B34)</f>
        <v>562572</v>
      </c>
    </row>
    <row r="38" spans="1:4" s="189" customFormat="1" ht="15" x14ac:dyDescent="0.25">
      <c r="A38" s="286" t="s">
        <v>250</v>
      </c>
      <c r="B38" s="286"/>
      <c r="C38" s="286"/>
      <c r="D38" s="286"/>
    </row>
    <row r="39" spans="1:4" s="189" customFormat="1" ht="13.5" thickBot="1" x14ac:dyDescent="0.25">
      <c r="A39" s="190"/>
      <c r="B39" s="190"/>
      <c r="C39" s="190"/>
      <c r="D39" s="190"/>
    </row>
    <row r="40" spans="1:4" s="189" customFormat="1" x14ac:dyDescent="0.2">
      <c r="A40" s="273" t="s">
        <v>22</v>
      </c>
      <c r="B40" s="191" t="s">
        <v>48</v>
      </c>
      <c r="C40" s="191" t="s">
        <v>49</v>
      </c>
      <c r="D40" s="275" t="s">
        <v>50</v>
      </c>
    </row>
    <row r="41" spans="1:4" s="189" customFormat="1" ht="26.25" thickBot="1" x14ac:dyDescent="0.25">
      <c r="A41" s="274"/>
      <c r="B41" s="192" t="s">
        <v>51</v>
      </c>
      <c r="C41" s="192" t="s">
        <v>51</v>
      </c>
      <c r="D41" s="276"/>
    </row>
    <row r="42" spans="1:4" s="189" customFormat="1" ht="13.5" customHeight="1" x14ac:dyDescent="0.2">
      <c r="A42" s="193" t="s">
        <v>75</v>
      </c>
      <c r="B42" s="177">
        <v>17528</v>
      </c>
      <c r="C42" s="177">
        <v>8187</v>
      </c>
      <c r="D42" s="179">
        <v>25715</v>
      </c>
    </row>
    <row r="43" spans="1:4" s="189" customFormat="1" x14ac:dyDescent="0.2">
      <c r="A43" s="194" t="s">
        <v>120</v>
      </c>
      <c r="B43" s="195">
        <v>47406</v>
      </c>
      <c r="C43" s="195"/>
      <c r="D43" s="196">
        <v>47406</v>
      </c>
    </row>
    <row r="44" spans="1:4" s="189" customFormat="1" x14ac:dyDescent="0.2">
      <c r="A44" s="194" t="s">
        <v>76</v>
      </c>
      <c r="B44" s="195">
        <v>24240</v>
      </c>
      <c r="C44" s="195"/>
      <c r="D44" s="196">
        <v>24240</v>
      </c>
    </row>
    <row r="45" spans="1:4" s="189" customFormat="1" x14ac:dyDescent="0.2">
      <c r="A45" s="194" t="s">
        <v>78</v>
      </c>
      <c r="B45" s="195">
        <v>23452</v>
      </c>
      <c r="C45" s="195"/>
      <c r="D45" s="196">
        <v>23452</v>
      </c>
    </row>
    <row r="46" spans="1:4" s="189" customFormat="1" x14ac:dyDescent="0.2">
      <c r="A46" s="194" t="s">
        <v>226</v>
      </c>
      <c r="B46" s="195">
        <v>133867</v>
      </c>
      <c r="C46" s="195"/>
      <c r="D46" s="196">
        <v>133867</v>
      </c>
    </row>
    <row r="47" spans="1:4" s="189" customFormat="1" x14ac:dyDescent="0.2">
      <c r="A47" s="194" t="s">
        <v>79</v>
      </c>
      <c r="B47" s="195">
        <v>396571</v>
      </c>
      <c r="C47" s="195"/>
      <c r="D47" s="196">
        <v>396571</v>
      </c>
    </row>
    <row r="48" spans="1:4" s="189" customFormat="1" x14ac:dyDescent="0.2">
      <c r="A48" s="194" t="s">
        <v>80</v>
      </c>
      <c r="B48" s="195">
        <v>833430</v>
      </c>
      <c r="C48" s="195"/>
      <c r="D48" s="196">
        <v>833430</v>
      </c>
    </row>
    <row r="49" spans="1:4" s="189" customFormat="1" x14ac:dyDescent="0.2">
      <c r="A49" s="194" t="s">
        <v>81</v>
      </c>
      <c r="B49" s="195">
        <v>11139</v>
      </c>
      <c r="C49" s="195">
        <v>172706</v>
      </c>
      <c r="D49" s="196">
        <v>183845</v>
      </c>
    </row>
    <row r="50" spans="1:4" s="189" customFormat="1" x14ac:dyDescent="0.2">
      <c r="A50" s="194" t="s">
        <v>82</v>
      </c>
      <c r="B50" s="195">
        <v>616028</v>
      </c>
      <c r="C50" s="195">
        <v>21884</v>
      </c>
      <c r="D50" s="196">
        <v>637912</v>
      </c>
    </row>
    <row r="51" spans="1:4" s="189" customFormat="1" x14ac:dyDescent="0.2">
      <c r="A51" s="194" t="s">
        <v>227</v>
      </c>
      <c r="B51" s="195"/>
      <c r="C51" s="195">
        <v>19932</v>
      </c>
      <c r="D51" s="196">
        <v>19932</v>
      </c>
    </row>
    <row r="52" spans="1:4" s="189" customFormat="1" x14ac:dyDescent="0.2">
      <c r="A52" s="194" t="s">
        <v>251</v>
      </c>
      <c r="B52" s="195">
        <v>1949851</v>
      </c>
      <c r="C52" s="195"/>
      <c r="D52" s="196">
        <v>1949851</v>
      </c>
    </row>
    <row r="53" spans="1:4" s="189" customFormat="1" x14ac:dyDescent="0.2">
      <c r="A53" s="194" t="s">
        <v>47</v>
      </c>
      <c r="B53" s="195">
        <v>8000</v>
      </c>
      <c r="C53" s="195"/>
      <c r="D53" s="196">
        <v>8000</v>
      </c>
    </row>
    <row r="54" spans="1:4" s="189" customFormat="1" ht="13.5" thickBot="1" x14ac:dyDescent="0.25">
      <c r="A54" s="197" t="s">
        <v>84</v>
      </c>
      <c r="B54" s="198">
        <v>4061512</v>
      </c>
      <c r="C54" s="198">
        <v>222709</v>
      </c>
      <c r="D54" s="198">
        <v>4284221</v>
      </c>
    </row>
    <row r="55" spans="1:4" x14ac:dyDescent="0.2">
      <c r="A55" s="183"/>
    </row>
    <row r="56" spans="1:4" x14ac:dyDescent="0.2">
      <c r="A56" s="189" t="s">
        <v>252</v>
      </c>
    </row>
    <row r="57" spans="1:4" x14ac:dyDescent="0.2">
      <c r="A57" s="189"/>
    </row>
    <row r="58" spans="1:4" x14ac:dyDescent="0.2">
      <c r="A58" s="189" t="s">
        <v>228</v>
      </c>
    </row>
    <row r="61" spans="1:4" s="189" customFormat="1" ht="14.25" customHeight="1" x14ac:dyDescent="0.2">
      <c r="A61" s="277" t="s">
        <v>253</v>
      </c>
      <c r="B61" s="277"/>
      <c r="C61" s="277"/>
      <c r="D61" s="277"/>
    </row>
    <row r="62" spans="1:4" s="189" customFormat="1" ht="13.5" thickBot="1" x14ac:dyDescent="0.25">
      <c r="A62" s="190"/>
      <c r="B62" s="190"/>
      <c r="C62" s="190"/>
      <c r="D62" s="190"/>
    </row>
    <row r="63" spans="1:4" s="189" customFormat="1" ht="13.5" thickBot="1" x14ac:dyDescent="0.25">
      <c r="A63" s="199" t="s">
        <v>45</v>
      </c>
      <c r="B63" s="200" t="s">
        <v>87</v>
      </c>
      <c r="C63" s="201" t="s">
        <v>88</v>
      </c>
      <c r="D63" s="202" t="s">
        <v>54</v>
      </c>
    </row>
    <row r="64" spans="1:4" s="189" customFormat="1" x14ac:dyDescent="0.2">
      <c r="A64" s="203" t="s">
        <v>14</v>
      </c>
      <c r="B64" s="204">
        <v>280</v>
      </c>
      <c r="C64" s="204">
        <v>180.04</v>
      </c>
      <c r="D64" s="205">
        <v>573.83000000000004</v>
      </c>
    </row>
    <row r="65" spans="1:4" s="189" customFormat="1" x14ac:dyDescent="0.2">
      <c r="A65" s="206" t="s">
        <v>8</v>
      </c>
      <c r="B65" s="207">
        <v>199</v>
      </c>
      <c r="C65" s="207">
        <v>8009.7000000000007</v>
      </c>
      <c r="D65" s="208">
        <v>22322.1</v>
      </c>
    </row>
    <row r="66" spans="1:4" s="189" customFormat="1" x14ac:dyDescent="0.2">
      <c r="A66" s="206" t="s">
        <v>15</v>
      </c>
      <c r="B66" s="209" t="s">
        <v>161</v>
      </c>
      <c r="C66" s="209" t="s">
        <v>161</v>
      </c>
      <c r="D66" s="210" t="s">
        <v>161</v>
      </c>
    </row>
    <row r="67" spans="1:4" s="189" customFormat="1" x14ac:dyDescent="0.2">
      <c r="A67" s="206" t="s">
        <v>5</v>
      </c>
      <c r="B67" s="207">
        <v>937</v>
      </c>
      <c r="C67" s="207">
        <v>1481.1499999999999</v>
      </c>
      <c r="D67" s="208"/>
    </row>
    <row r="68" spans="1:4" s="189" customFormat="1" x14ac:dyDescent="0.2">
      <c r="A68" s="206" t="s">
        <v>11</v>
      </c>
      <c r="B68" s="207">
        <v>251</v>
      </c>
      <c r="C68" s="207">
        <v>11388.100000000002</v>
      </c>
      <c r="D68" s="208">
        <v>38807.599999999999</v>
      </c>
    </row>
    <row r="69" spans="1:4" s="189" customFormat="1" x14ac:dyDescent="0.2">
      <c r="A69" s="206" t="s">
        <v>10</v>
      </c>
      <c r="B69" s="207">
        <v>282</v>
      </c>
      <c r="C69" s="207">
        <v>1265.7</v>
      </c>
      <c r="D69" s="208">
        <v>8045.3</v>
      </c>
    </row>
    <row r="70" spans="1:4" s="189" customFormat="1" x14ac:dyDescent="0.2">
      <c r="A70" s="206" t="s">
        <v>9</v>
      </c>
      <c r="B70" s="207">
        <v>271</v>
      </c>
      <c r="C70" s="207">
        <v>4362.53</v>
      </c>
      <c r="D70" s="208"/>
    </row>
    <row r="71" spans="1:4" s="211" customFormat="1" x14ac:dyDescent="0.2">
      <c r="A71" s="206" t="s">
        <v>17</v>
      </c>
      <c r="B71" s="207">
        <v>49</v>
      </c>
      <c r="C71" s="207"/>
      <c r="D71" s="208">
        <v>2609</v>
      </c>
    </row>
    <row r="72" spans="1:4" s="189" customFormat="1" x14ac:dyDescent="0.2">
      <c r="A72" s="206" t="s">
        <v>18</v>
      </c>
      <c r="B72" s="207">
        <v>12</v>
      </c>
      <c r="C72" s="207">
        <v>119</v>
      </c>
      <c r="D72" s="208"/>
    </row>
    <row r="73" spans="1:4" s="189" customFormat="1" x14ac:dyDescent="0.2">
      <c r="A73" s="206" t="s">
        <v>12</v>
      </c>
      <c r="B73" s="209">
        <v>84</v>
      </c>
      <c r="C73" s="209">
        <v>1044.26</v>
      </c>
      <c r="D73" s="210">
        <v>593.13</v>
      </c>
    </row>
    <row r="74" spans="1:4" s="211" customFormat="1" x14ac:dyDescent="0.2">
      <c r="A74" s="206" t="s">
        <v>13</v>
      </c>
      <c r="B74" s="207">
        <v>332</v>
      </c>
      <c r="C74" s="207">
        <v>15584.600000000004</v>
      </c>
      <c r="D74" s="208">
        <v>82277</v>
      </c>
    </row>
    <row r="75" spans="1:4" s="189" customFormat="1" x14ac:dyDescent="0.2">
      <c r="A75" s="206" t="s">
        <v>4</v>
      </c>
      <c r="B75" s="207">
        <v>487</v>
      </c>
      <c r="C75" s="207">
        <v>3156.1000000000004</v>
      </c>
      <c r="D75" s="208"/>
    </row>
    <row r="76" spans="1:4" s="189" customFormat="1" x14ac:dyDescent="0.2">
      <c r="A76" s="206" t="s">
        <v>19</v>
      </c>
      <c r="B76" s="207">
        <v>3</v>
      </c>
      <c r="C76" s="207"/>
      <c r="D76" s="208">
        <v>150</v>
      </c>
    </row>
    <row r="77" spans="1:4" s="189" customFormat="1" x14ac:dyDescent="0.2">
      <c r="A77" s="206" t="s">
        <v>7</v>
      </c>
      <c r="B77" s="207">
        <v>20</v>
      </c>
      <c r="C77" s="207">
        <v>111.9</v>
      </c>
      <c r="D77" s="208">
        <v>204</v>
      </c>
    </row>
    <row r="78" spans="1:4" s="211" customFormat="1" x14ac:dyDescent="0.2">
      <c r="A78" s="206" t="s">
        <v>6</v>
      </c>
      <c r="B78" s="209">
        <v>62</v>
      </c>
      <c r="C78" s="209">
        <v>368.11</v>
      </c>
      <c r="D78" s="210">
        <v>29827.9</v>
      </c>
    </row>
    <row r="79" spans="1:4" s="211" customFormat="1" x14ac:dyDescent="0.2">
      <c r="A79" s="206" t="s">
        <v>20</v>
      </c>
      <c r="B79" s="207">
        <v>168</v>
      </c>
      <c r="C79" s="209"/>
      <c r="D79" s="210"/>
    </row>
    <row r="80" spans="1:4" s="189" customFormat="1" x14ac:dyDescent="0.2">
      <c r="A80" s="206" t="s">
        <v>21</v>
      </c>
      <c r="B80" s="207">
        <v>20</v>
      </c>
      <c r="C80" s="207">
        <v>300.03999999999996</v>
      </c>
      <c r="D80" s="208">
        <v>750.9</v>
      </c>
    </row>
    <row r="81" spans="1:4" s="189" customFormat="1" ht="13.5" thickBot="1" x14ac:dyDescent="0.25">
      <c r="A81" s="212"/>
      <c r="B81" s="177"/>
      <c r="C81" s="177"/>
      <c r="D81" s="179"/>
    </row>
    <row r="82" spans="1:4" s="189" customFormat="1" ht="13.5" thickBot="1" x14ac:dyDescent="0.25">
      <c r="A82" s="6" t="s">
        <v>3</v>
      </c>
      <c r="B82" s="213">
        <v>3457</v>
      </c>
      <c r="C82" s="213">
        <v>47371.23000000001</v>
      </c>
      <c r="D82" s="214">
        <v>186160.76</v>
      </c>
    </row>
    <row r="83" spans="1:4" s="189" customFormat="1" x14ac:dyDescent="0.2">
      <c r="A83" s="215" t="s">
        <v>89</v>
      </c>
      <c r="B83" s="216"/>
      <c r="C83" s="216"/>
      <c r="D83" s="216"/>
    </row>
    <row r="84" spans="1:4" s="189" customFormat="1" ht="13.5" thickBot="1" x14ac:dyDescent="0.25"/>
    <row r="85" spans="1:4" s="189" customFormat="1" ht="13.5" thickBot="1" x14ac:dyDescent="0.25">
      <c r="A85" s="217" t="s">
        <v>90</v>
      </c>
      <c r="B85" s="200" t="s">
        <v>52</v>
      </c>
      <c r="C85" s="201" t="s">
        <v>88</v>
      </c>
      <c r="D85" s="202" t="s">
        <v>54</v>
      </c>
    </row>
    <row r="86" spans="1:4" s="189" customFormat="1" x14ac:dyDescent="0.2">
      <c r="A86" s="218" t="s">
        <v>229</v>
      </c>
      <c r="B86" s="204">
        <v>183</v>
      </c>
      <c r="C86" s="219">
        <v>1908.9</v>
      </c>
      <c r="D86" s="205">
        <v>11086.3</v>
      </c>
    </row>
    <row r="87" spans="1:4" s="189" customFormat="1" x14ac:dyDescent="0.2">
      <c r="A87" s="194" t="s">
        <v>230</v>
      </c>
      <c r="B87" s="207">
        <v>108</v>
      </c>
      <c r="C87" s="220">
        <v>863.25000000000011</v>
      </c>
      <c r="D87" s="208">
        <v>39277.5</v>
      </c>
    </row>
    <row r="88" spans="1:4" s="189" customFormat="1" x14ac:dyDescent="0.2">
      <c r="A88" s="194" t="s">
        <v>231</v>
      </c>
      <c r="B88" s="207">
        <v>145</v>
      </c>
      <c r="C88" s="220">
        <v>73.73</v>
      </c>
      <c r="D88" s="208"/>
    </row>
    <row r="89" spans="1:4" s="189" customFormat="1" x14ac:dyDescent="0.2">
      <c r="A89" s="194" t="s">
        <v>232</v>
      </c>
      <c r="B89" s="207">
        <v>447</v>
      </c>
      <c r="C89" s="220">
        <v>2803.31</v>
      </c>
      <c r="D89" s="208">
        <v>763.79</v>
      </c>
    </row>
    <row r="90" spans="1:4" s="189" customFormat="1" x14ac:dyDescent="0.2">
      <c r="A90" s="194" t="s">
        <v>233</v>
      </c>
      <c r="B90" s="207">
        <v>480</v>
      </c>
      <c r="C90" s="220">
        <v>1979.6599999999999</v>
      </c>
      <c r="D90" s="208">
        <v>15776.21</v>
      </c>
    </row>
    <row r="91" spans="1:4" s="189" customFormat="1" x14ac:dyDescent="0.2">
      <c r="A91" s="221" t="s">
        <v>234</v>
      </c>
      <c r="B91" s="207">
        <v>98</v>
      </c>
      <c r="C91" s="220">
        <v>67.48</v>
      </c>
      <c r="D91" s="208">
        <v>3953.03</v>
      </c>
    </row>
    <row r="92" spans="1:4" s="189" customFormat="1" x14ac:dyDescent="0.2">
      <c r="A92" s="194" t="s">
        <v>235</v>
      </c>
      <c r="B92" s="207">
        <v>10</v>
      </c>
      <c r="C92" s="220">
        <v>160.4</v>
      </c>
      <c r="D92" s="208"/>
    </row>
    <row r="93" spans="1:4" s="189" customFormat="1" x14ac:dyDescent="0.2">
      <c r="A93" s="194" t="s">
        <v>236</v>
      </c>
      <c r="B93" s="207">
        <v>43</v>
      </c>
      <c r="C93" s="220">
        <v>59.19</v>
      </c>
      <c r="D93" s="208"/>
    </row>
    <row r="94" spans="1:4" s="189" customFormat="1" x14ac:dyDescent="0.2">
      <c r="A94" s="194" t="s">
        <v>237</v>
      </c>
      <c r="B94" s="207">
        <v>444</v>
      </c>
      <c r="C94" s="220">
        <v>6779.79</v>
      </c>
      <c r="D94" s="208">
        <v>600.6</v>
      </c>
    </row>
    <row r="95" spans="1:4" s="189" customFormat="1" x14ac:dyDescent="0.2">
      <c r="A95" s="194" t="s">
        <v>238</v>
      </c>
      <c r="B95" s="207">
        <v>42</v>
      </c>
      <c r="C95" s="220">
        <v>27378.31</v>
      </c>
      <c r="D95" s="208">
        <v>111868.13</v>
      </c>
    </row>
    <row r="96" spans="1:4" s="189" customFormat="1" x14ac:dyDescent="0.2">
      <c r="A96" s="194" t="s">
        <v>239</v>
      </c>
      <c r="B96" s="207">
        <v>129</v>
      </c>
      <c r="C96" s="220">
        <v>42.7</v>
      </c>
      <c r="D96" s="208"/>
    </row>
    <row r="97" spans="1:4" s="189" customFormat="1" x14ac:dyDescent="0.2">
      <c r="A97" s="222" t="s">
        <v>240</v>
      </c>
      <c r="B97" s="207">
        <v>1328</v>
      </c>
      <c r="C97" s="220">
        <v>5254.51</v>
      </c>
      <c r="D97" s="208">
        <v>2835.2</v>
      </c>
    </row>
    <row r="98" spans="1:4" s="189" customFormat="1" ht="13.5" thickBot="1" x14ac:dyDescent="0.25">
      <c r="A98" s="193"/>
      <c r="B98" s="177"/>
      <c r="C98" s="223"/>
      <c r="D98" s="179"/>
    </row>
    <row r="99" spans="1:4" s="189" customFormat="1" ht="13.5" thickBot="1" x14ac:dyDescent="0.25">
      <c r="A99" s="224" t="s">
        <v>101</v>
      </c>
      <c r="B99" s="213">
        <v>3457</v>
      </c>
      <c r="C99" s="225">
        <v>47371.23</v>
      </c>
      <c r="D99" s="214">
        <v>186160.76</v>
      </c>
    </row>
    <row r="100" spans="1:4" s="189" customFormat="1" x14ac:dyDescent="0.2">
      <c r="A100" s="226"/>
      <c r="B100" s="227"/>
      <c r="C100" s="227"/>
      <c r="D100" s="227"/>
    </row>
    <row r="101" spans="1:4" s="189" customFormat="1" x14ac:dyDescent="0.2">
      <c r="B101" s="227"/>
      <c r="C101" s="227"/>
      <c r="D101" s="227"/>
    </row>
    <row r="102" spans="1:4" s="189" customFormat="1" x14ac:dyDescent="0.2">
      <c r="A102" s="226"/>
      <c r="B102" s="227"/>
      <c r="C102" s="227"/>
      <c r="D102" s="227"/>
    </row>
    <row r="103" spans="1:4" s="189" customFormat="1" x14ac:dyDescent="0.2">
      <c r="A103" s="226"/>
      <c r="B103" s="227"/>
      <c r="C103" s="227"/>
      <c r="D103" s="227"/>
    </row>
    <row r="104" spans="1:4" x14ac:dyDescent="0.2">
      <c r="A104" s="226"/>
    </row>
  </sheetData>
  <mergeCells count="9">
    <mergeCell ref="A40:A41"/>
    <mergeCell ref="D40:D41"/>
    <mergeCell ref="A61:D61"/>
    <mergeCell ref="A4:E4"/>
    <mergeCell ref="A6:A7"/>
    <mergeCell ref="B6:C6"/>
    <mergeCell ref="A15:A16"/>
    <mergeCell ref="B15:B16"/>
    <mergeCell ref="A38:D38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2"/>
  <sheetViews>
    <sheetView view="pageBreakPreview" topLeftCell="A10" zoomScaleNormal="75" zoomScaleSheetLayoutView="100" workbookViewId="0">
      <selection activeCell="D32" sqref="D32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242</v>
      </c>
    </row>
    <row r="3" spans="1:13" x14ac:dyDescent="0.2">
      <c r="A3" s="228" t="s">
        <v>254</v>
      </c>
    </row>
    <row r="4" spans="1:13" ht="15" x14ac:dyDescent="0.25">
      <c r="A4" s="260" t="s">
        <v>241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43">
        <v>529822</v>
      </c>
      <c r="C9" s="114">
        <v>330448</v>
      </c>
    </row>
    <row r="10" spans="1:13" s="2" customFormat="1" ht="12.75" customHeight="1" x14ac:dyDescent="0.2">
      <c r="A10" s="23" t="s">
        <v>29</v>
      </c>
      <c r="B10" s="43">
        <v>7820807.9199999999</v>
      </c>
      <c r="C10" s="44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20" t="s">
        <v>43</v>
      </c>
      <c r="B17" s="122">
        <v>29741</v>
      </c>
    </row>
    <row r="18" spans="1:2" x14ac:dyDescent="0.2">
      <c r="A18" s="120" t="s">
        <v>36</v>
      </c>
      <c r="B18" s="123">
        <v>62270</v>
      </c>
    </row>
    <row r="19" spans="1:2" x14ac:dyDescent="0.2">
      <c r="A19" s="120" t="s">
        <v>44</v>
      </c>
      <c r="B19" s="124"/>
    </row>
    <row r="20" spans="1:2" x14ac:dyDescent="0.2">
      <c r="A20" s="120" t="s">
        <v>33</v>
      </c>
      <c r="B20" s="123">
        <v>6137</v>
      </c>
    </row>
    <row r="21" spans="1:2" x14ac:dyDescent="0.2">
      <c r="A21" s="120" t="s">
        <v>39</v>
      </c>
      <c r="B21" s="123">
        <v>61283</v>
      </c>
    </row>
    <row r="22" spans="1:2" x14ac:dyDescent="0.2">
      <c r="A22" s="120" t="s">
        <v>38</v>
      </c>
      <c r="B22" s="123">
        <v>87364</v>
      </c>
    </row>
    <row r="23" spans="1:2" x14ac:dyDescent="0.2">
      <c r="A23" s="120" t="s">
        <v>37</v>
      </c>
      <c r="B23" s="159">
        <v>55801</v>
      </c>
    </row>
    <row r="24" spans="1:2" x14ac:dyDescent="0.2">
      <c r="A24" s="120" t="s">
        <v>133</v>
      </c>
      <c r="B24" s="123">
        <v>9612</v>
      </c>
    </row>
    <row r="25" spans="1:2" x14ac:dyDescent="0.2">
      <c r="A25" s="120" t="s">
        <v>132</v>
      </c>
      <c r="B25" s="123">
        <v>17013</v>
      </c>
    </row>
    <row r="26" spans="1:2" x14ac:dyDescent="0.2">
      <c r="A26" s="120" t="s">
        <v>40</v>
      </c>
      <c r="B26" s="124">
        <v>16270</v>
      </c>
    </row>
    <row r="27" spans="1:2" x14ac:dyDescent="0.2">
      <c r="A27" s="120" t="s">
        <v>42</v>
      </c>
      <c r="B27" s="123">
        <v>45934</v>
      </c>
    </row>
    <row r="28" spans="1:2" x14ac:dyDescent="0.2">
      <c r="A28" s="120" t="s">
        <v>31</v>
      </c>
      <c r="B28" s="123">
        <v>44082</v>
      </c>
    </row>
    <row r="29" spans="1:2" x14ac:dyDescent="0.2">
      <c r="A29" s="120" t="s">
        <v>136</v>
      </c>
      <c r="B29" s="123">
        <v>529</v>
      </c>
    </row>
    <row r="30" spans="1:2" x14ac:dyDescent="0.2">
      <c r="A30" s="120" t="s">
        <v>35</v>
      </c>
      <c r="B30" s="123">
        <v>5511</v>
      </c>
    </row>
    <row r="31" spans="1:2" x14ac:dyDescent="0.2">
      <c r="A31" s="120" t="s">
        <v>34</v>
      </c>
      <c r="B31" s="123">
        <v>14713</v>
      </c>
    </row>
    <row r="32" spans="1:2" x14ac:dyDescent="0.2">
      <c r="A32" s="160" t="s">
        <v>243</v>
      </c>
      <c r="B32" s="161">
        <v>15748</v>
      </c>
    </row>
    <row r="33" spans="1:4" x14ac:dyDescent="0.2">
      <c r="A33" s="120" t="s">
        <v>41</v>
      </c>
      <c r="B33" s="123">
        <v>2599</v>
      </c>
    </row>
    <row r="34" spans="1:4" ht="13.5" thickBot="1" x14ac:dyDescent="0.25">
      <c r="A34" s="157" t="s">
        <v>218</v>
      </c>
      <c r="B34" s="158">
        <v>55215</v>
      </c>
    </row>
    <row r="35" spans="1:4" ht="13.5" thickBot="1" x14ac:dyDescent="0.25">
      <c r="A35" s="121" t="s">
        <v>255</v>
      </c>
      <c r="B35" s="126">
        <f>SUM(B17:B34)</f>
        <v>529822</v>
      </c>
    </row>
    <row r="38" spans="1:4" customFormat="1" ht="15" x14ac:dyDescent="0.25">
      <c r="A38" s="262" t="s">
        <v>245</v>
      </c>
      <c r="B38" s="262"/>
      <c r="C38" s="262"/>
      <c r="D38" s="262"/>
    </row>
    <row r="39" spans="1:4" customFormat="1" ht="13.5" thickBot="1" x14ac:dyDescent="0.25">
      <c r="A39" s="47"/>
      <c r="B39" s="47"/>
      <c r="C39" s="47"/>
      <c r="D39" s="47"/>
    </row>
    <row r="40" spans="1:4" customFormat="1" x14ac:dyDescent="0.2">
      <c r="A40" s="256" t="s">
        <v>22</v>
      </c>
      <c r="B40" s="48" t="s">
        <v>48</v>
      </c>
      <c r="C40" s="48" t="s">
        <v>49</v>
      </c>
      <c r="D40" s="258" t="s">
        <v>50</v>
      </c>
    </row>
    <row r="41" spans="1:4" customFormat="1" ht="26.25" thickBot="1" x14ac:dyDescent="0.25">
      <c r="A41" s="257"/>
      <c r="B41" s="49" t="s">
        <v>51</v>
      </c>
      <c r="C41" s="49" t="s">
        <v>51</v>
      </c>
      <c r="D41" s="259"/>
    </row>
    <row r="42" spans="1:4" customFormat="1" ht="13.5" customHeight="1" x14ac:dyDescent="0.2">
      <c r="A42" s="72" t="s">
        <v>75</v>
      </c>
      <c r="B42" s="43">
        <v>31794</v>
      </c>
      <c r="C42" s="43">
        <v>11275</v>
      </c>
      <c r="D42" s="44">
        <v>43069</v>
      </c>
    </row>
    <row r="43" spans="1:4" customFormat="1" x14ac:dyDescent="0.2">
      <c r="A43" s="50" t="s">
        <v>120</v>
      </c>
      <c r="B43" s="51">
        <v>41585</v>
      </c>
      <c r="C43" s="51"/>
      <c r="D43" s="52">
        <v>41585</v>
      </c>
    </row>
    <row r="44" spans="1:4" customFormat="1" x14ac:dyDescent="0.2">
      <c r="A44" s="50" t="s">
        <v>76</v>
      </c>
      <c r="B44" s="51">
        <v>59366</v>
      </c>
      <c r="C44" s="51"/>
      <c r="D44" s="52">
        <v>59366</v>
      </c>
    </row>
    <row r="45" spans="1:4" customFormat="1" x14ac:dyDescent="0.2">
      <c r="A45" s="82" t="s">
        <v>226</v>
      </c>
      <c r="B45" s="51">
        <v>366500</v>
      </c>
      <c r="C45" s="51"/>
      <c r="D45" s="52">
        <v>366500</v>
      </c>
    </row>
    <row r="46" spans="1:4" customFormat="1" x14ac:dyDescent="0.2">
      <c r="A46" s="82" t="s">
        <v>79</v>
      </c>
      <c r="B46" s="51">
        <v>853851</v>
      </c>
      <c r="C46" s="51"/>
      <c r="D46" s="52">
        <v>853851</v>
      </c>
    </row>
    <row r="47" spans="1:4" customFormat="1" x14ac:dyDescent="0.2">
      <c r="A47" s="82" t="s">
        <v>80</v>
      </c>
      <c r="B47" s="51">
        <v>370327</v>
      </c>
      <c r="C47" s="51"/>
      <c r="D47" s="52">
        <v>370327</v>
      </c>
    </row>
    <row r="48" spans="1:4" customFormat="1" x14ac:dyDescent="0.2">
      <c r="A48" s="82" t="s">
        <v>82</v>
      </c>
      <c r="B48" s="51">
        <v>1582661</v>
      </c>
      <c r="C48" s="51">
        <v>38733</v>
      </c>
      <c r="D48" s="52">
        <v>1621394</v>
      </c>
    </row>
    <row r="49" spans="1:4" customFormat="1" x14ac:dyDescent="0.2">
      <c r="A49" s="50" t="s">
        <v>227</v>
      </c>
      <c r="B49" s="51"/>
      <c r="C49" s="51">
        <v>9867</v>
      </c>
      <c r="D49" s="52">
        <v>9867</v>
      </c>
    </row>
    <row r="50" spans="1:4" customFormat="1" x14ac:dyDescent="0.2">
      <c r="A50" s="50" t="s">
        <v>246</v>
      </c>
      <c r="B50" s="51">
        <v>1904675</v>
      </c>
      <c r="C50" s="51"/>
      <c r="D50" s="52">
        <v>1904675</v>
      </c>
    </row>
    <row r="51" spans="1:4" customFormat="1" x14ac:dyDescent="0.2">
      <c r="A51" s="50" t="s">
        <v>47</v>
      </c>
      <c r="B51" s="51">
        <v>9624</v>
      </c>
      <c r="C51" s="51"/>
      <c r="D51" s="52">
        <v>9624</v>
      </c>
    </row>
    <row r="52" spans="1:4" customFormat="1" ht="13.5" thickBot="1" x14ac:dyDescent="0.25">
      <c r="A52" s="57" t="s">
        <v>84</v>
      </c>
      <c r="B52" s="58">
        <f>SUM(B42:B51)</f>
        <v>5220383</v>
      </c>
      <c r="C52" s="58">
        <f>SUM(C42:C51)</f>
        <v>59875</v>
      </c>
      <c r="D52" s="58">
        <f>SUM(D42:D51)</f>
        <v>5280258</v>
      </c>
    </row>
    <row r="53" spans="1:4" x14ac:dyDescent="0.2">
      <c r="A53" s="39"/>
    </row>
    <row r="54" spans="1:4" x14ac:dyDescent="0.2">
      <c r="A54" s="29" t="s">
        <v>244</v>
      </c>
    </row>
    <row r="55" spans="1:4" x14ac:dyDescent="0.2">
      <c r="A55" s="29"/>
    </row>
    <row r="56" spans="1:4" x14ac:dyDescent="0.2">
      <c r="A56" s="29" t="s">
        <v>228</v>
      </c>
    </row>
    <row r="59" spans="1:4" customFormat="1" ht="14.25" customHeight="1" x14ac:dyDescent="0.2">
      <c r="A59" s="255" t="s">
        <v>247</v>
      </c>
      <c r="B59" s="255"/>
      <c r="C59" s="255"/>
      <c r="D59" s="255"/>
    </row>
    <row r="60" spans="1:4" customFormat="1" ht="13.5" thickBot="1" x14ac:dyDescent="0.25">
      <c r="A60" s="47"/>
      <c r="B60" s="47"/>
      <c r="C60" s="47"/>
      <c r="D60" s="47"/>
    </row>
    <row r="61" spans="1:4" customFormat="1" ht="13.5" thickBot="1" x14ac:dyDescent="0.25">
      <c r="A61" s="75" t="s">
        <v>45</v>
      </c>
      <c r="B61" s="62" t="s">
        <v>87</v>
      </c>
      <c r="C61" s="108" t="s">
        <v>88</v>
      </c>
      <c r="D61" s="55" t="s">
        <v>54</v>
      </c>
    </row>
    <row r="62" spans="1:4" customFormat="1" x14ac:dyDescent="0.2">
      <c r="A62" s="3" t="s">
        <v>14</v>
      </c>
      <c r="B62" s="76">
        <v>280</v>
      </c>
      <c r="C62" s="76">
        <v>180.03999999999996</v>
      </c>
      <c r="D62" s="77">
        <v>573.83000000000004</v>
      </c>
    </row>
    <row r="63" spans="1:4" customFormat="1" x14ac:dyDescent="0.2">
      <c r="A63" s="1" t="s">
        <v>8</v>
      </c>
      <c r="B63" s="42">
        <v>205</v>
      </c>
      <c r="C63" s="42">
        <v>8026.5</v>
      </c>
      <c r="D63" s="66">
        <v>24118.100000000002</v>
      </c>
    </row>
    <row r="64" spans="1:4" customFormat="1" x14ac:dyDescent="0.2">
      <c r="A64" s="1" t="s">
        <v>15</v>
      </c>
      <c r="B64" s="111" t="s">
        <v>161</v>
      </c>
      <c r="C64" s="111" t="s">
        <v>161</v>
      </c>
      <c r="D64" s="112" t="s">
        <v>161</v>
      </c>
    </row>
    <row r="65" spans="1:4" customFormat="1" x14ac:dyDescent="0.2">
      <c r="A65" s="1" t="s">
        <v>5</v>
      </c>
      <c r="B65" s="42">
        <v>985</v>
      </c>
      <c r="C65" s="42">
        <v>1624.4700000000003</v>
      </c>
      <c r="D65" s="66">
        <v>40.22</v>
      </c>
    </row>
    <row r="66" spans="1:4" customFormat="1" x14ac:dyDescent="0.2">
      <c r="A66" s="1" t="s">
        <v>11</v>
      </c>
      <c r="B66" s="42">
        <v>172</v>
      </c>
      <c r="C66" s="42">
        <v>11388.59</v>
      </c>
      <c r="D66" s="66">
        <v>38807.47</v>
      </c>
    </row>
    <row r="67" spans="1:4" customFormat="1" x14ac:dyDescent="0.2">
      <c r="A67" s="1" t="s">
        <v>10</v>
      </c>
      <c r="B67" s="42">
        <v>274</v>
      </c>
      <c r="C67" s="42">
        <v>1258.5</v>
      </c>
      <c r="D67" s="66">
        <v>8024.5</v>
      </c>
    </row>
    <row r="68" spans="1:4" customFormat="1" x14ac:dyDescent="0.2">
      <c r="A68" s="1" t="s">
        <v>9</v>
      </c>
      <c r="B68" s="42">
        <v>308</v>
      </c>
      <c r="C68" s="42">
        <v>5065.7</v>
      </c>
      <c r="D68" s="66">
        <v>0</v>
      </c>
    </row>
    <row r="69" spans="1:4" s="7" customFormat="1" x14ac:dyDescent="0.2">
      <c r="A69" s="1" t="s">
        <v>17</v>
      </c>
      <c r="B69" s="42">
        <v>57</v>
      </c>
      <c r="C69" s="42">
        <v>173.96</v>
      </c>
      <c r="D69" s="66">
        <v>2609</v>
      </c>
    </row>
    <row r="70" spans="1:4" customFormat="1" x14ac:dyDescent="0.2">
      <c r="A70" s="1" t="s">
        <v>18</v>
      </c>
      <c r="B70" s="42">
        <v>30</v>
      </c>
      <c r="C70" s="42">
        <v>162.89999999999998</v>
      </c>
      <c r="D70" s="66">
        <v>0</v>
      </c>
    </row>
    <row r="71" spans="1:4" s="29" customFormat="1" x14ac:dyDescent="0.2">
      <c r="A71" s="1" t="s">
        <v>12</v>
      </c>
      <c r="B71" s="111">
        <v>84</v>
      </c>
      <c r="C71" s="111">
        <v>1044.2600000000002</v>
      </c>
      <c r="D71" s="112">
        <v>593.13</v>
      </c>
    </row>
    <row r="72" spans="1:4" s="7" customFormat="1" x14ac:dyDescent="0.2">
      <c r="A72" s="1" t="s">
        <v>13</v>
      </c>
      <c r="B72" s="42">
        <v>335</v>
      </c>
      <c r="C72" s="42">
        <v>15579.77</v>
      </c>
      <c r="D72" s="66">
        <v>82796.09</v>
      </c>
    </row>
    <row r="73" spans="1:4" customFormat="1" x14ac:dyDescent="0.2">
      <c r="A73" s="1" t="s">
        <v>4</v>
      </c>
      <c r="B73" s="42">
        <v>292</v>
      </c>
      <c r="C73" s="42">
        <v>3164.7</v>
      </c>
      <c r="D73" s="66">
        <v>0</v>
      </c>
    </row>
    <row r="74" spans="1:4" customFormat="1" x14ac:dyDescent="0.2">
      <c r="A74" s="1" t="s">
        <v>19</v>
      </c>
      <c r="B74" s="42">
        <v>3</v>
      </c>
      <c r="C74" s="42">
        <v>0</v>
      </c>
      <c r="D74" s="66">
        <v>150</v>
      </c>
    </row>
    <row r="75" spans="1:4" customFormat="1" x14ac:dyDescent="0.2">
      <c r="A75" s="1" t="s">
        <v>7</v>
      </c>
      <c r="B75" s="42">
        <v>22</v>
      </c>
      <c r="C75" s="42">
        <v>0</v>
      </c>
      <c r="D75" s="66">
        <v>204</v>
      </c>
    </row>
    <row r="76" spans="1:4" s="7" customFormat="1" x14ac:dyDescent="0.2">
      <c r="A76" s="1" t="s">
        <v>6</v>
      </c>
      <c r="B76" s="111">
        <v>35</v>
      </c>
      <c r="C76" s="111">
        <v>130.57</v>
      </c>
      <c r="D76" s="112">
        <v>11310</v>
      </c>
    </row>
    <row r="77" spans="1:4" s="7" customFormat="1" x14ac:dyDescent="0.2">
      <c r="A77" s="162" t="s">
        <v>248</v>
      </c>
      <c r="B77" s="163">
        <v>168</v>
      </c>
      <c r="C77" s="164"/>
      <c r="D77" s="165"/>
    </row>
    <row r="78" spans="1:4" customFormat="1" x14ac:dyDescent="0.2">
      <c r="A78" s="1" t="s">
        <v>21</v>
      </c>
      <c r="B78" s="42">
        <v>20</v>
      </c>
      <c r="C78" s="42">
        <v>300.03999999999996</v>
      </c>
      <c r="D78" s="66">
        <v>750.9</v>
      </c>
    </row>
    <row r="79" spans="1:4" customFormat="1" ht="13.5" thickBot="1" x14ac:dyDescent="0.25">
      <c r="A79" s="5"/>
      <c r="B79" s="43"/>
      <c r="C79" s="43"/>
      <c r="D79" s="44"/>
    </row>
    <row r="80" spans="1:4" customFormat="1" ht="13.5" thickBot="1" x14ac:dyDescent="0.25">
      <c r="A80" s="6" t="s">
        <v>255</v>
      </c>
      <c r="B80" s="45">
        <f>SUM(B62:B78)</f>
        <v>3270</v>
      </c>
      <c r="C80" s="45">
        <f>SUM(C61:C78)</f>
        <v>48100</v>
      </c>
      <c r="D80" s="46">
        <f>SUM(D62:D78)</f>
        <v>169977.24000000002</v>
      </c>
    </row>
    <row r="81" spans="1:4" customFormat="1" x14ac:dyDescent="0.2">
      <c r="A81" s="79" t="s">
        <v>89</v>
      </c>
      <c r="B81" s="80"/>
      <c r="C81" s="80"/>
      <c r="D81" s="80"/>
    </row>
    <row r="82" spans="1:4" customFormat="1" ht="13.5" thickBot="1" x14ac:dyDescent="0.25"/>
    <row r="83" spans="1:4" s="29" customFormat="1" ht="13.5" thickBot="1" x14ac:dyDescent="0.25">
      <c r="A83" s="54" t="s">
        <v>90</v>
      </c>
      <c r="B83" s="62" t="s">
        <v>52</v>
      </c>
      <c r="C83" s="108" t="s">
        <v>88</v>
      </c>
      <c r="D83" s="55" t="s">
        <v>54</v>
      </c>
    </row>
    <row r="84" spans="1:4" customFormat="1" x14ac:dyDescent="0.2">
      <c r="A84" s="63" t="s">
        <v>229</v>
      </c>
      <c r="B84" s="76">
        <v>181</v>
      </c>
      <c r="C84" s="150">
        <v>1937.82</v>
      </c>
      <c r="D84" s="77">
        <v>11086.3</v>
      </c>
    </row>
    <row r="85" spans="1:4" customFormat="1" x14ac:dyDescent="0.2">
      <c r="A85" s="50" t="s">
        <v>230</v>
      </c>
      <c r="B85" s="42">
        <v>103</v>
      </c>
      <c r="C85" s="151">
        <v>790.48</v>
      </c>
      <c r="D85" s="66">
        <v>9855</v>
      </c>
    </row>
    <row r="86" spans="1:4" customFormat="1" x14ac:dyDescent="0.2">
      <c r="A86" s="82" t="s">
        <v>231</v>
      </c>
      <c r="B86" s="42">
        <v>146</v>
      </c>
      <c r="C86" s="151">
        <v>74.66</v>
      </c>
      <c r="D86" s="66">
        <v>0</v>
      </c>
    </row>
    <row r="87" spans="1:4" customFormat="1" x14ac:dyDescent="0.2">
      <c r="A87" s="50" t="s">
        <v>232</v>
      </c>
      <c r="B87" s="42">
        <v>408</v>
      </c>
      <c r="C87" s="151">
        <v>2705.8400000000006</v>
      </c>
      <c r="D87" s="66">
        <v>728.29</v>
      </c>
    </row>
    <row r="88" spans="1:4" customFormat="1" x14ac:dyDescent="0.2">
      <c r="A88" s="50" t="s">
        <v>233</v>
      </c>
      <c r="B88" s="42">
        <v>526</v>
      </c>
      <c r="C88" s="151">
        <v>2073.7099999999996</v>
      </c>
      <c r="D88" s="66">
        <v>23498.83</v>
      </c>
    </row>
    <row r="89" spans="1:4" customFormat="1" x14ac:dyDescent="0.2">
      <c r="A89" s="154" t="s">
        <v>234</v>
      </c>
      <c r="B89" s="42">
        <v>103</v>
      </c>
      <c r="C89" s="151">
        <v>133.86000000000001</v>
      </c>
      <c r="D89" s="66">
        <v>3993.0299999999997</v>
      </c>
    </row>
    <row r="90" spans="1:4" customFormat="1" x14ac:dyDescent="0.2">
      <c r="A90" s="50" t="s">
        <v>235</v>
      </c>
      <c r="B90" s="42">
        <v>10</v>
      </c>
      <c r="C90" s="151">
        <v>157.69999999999999</v>
      </c>
      <c r="D90" s="66">
        <v>0</v>
      </c>
    </row>
    <row r="91" spans="1:4" customFormat="1" x14ac:dyDescent="0.2">
      <c r="A91" s="50" t="s">
        <v>236</v>
      </c>
      <c r="B91" s="42">
        <v>42</v>
      </c>
      <c r="C91" s="151">
        <v>75.08</v>
      </c>
      <c r="D91" s="66">
        <v>0</v>
      </c>
    </row>
    <row r="92" spans="1:4" customFormat="1" x14ac:dyDescent="0.2">
      <c r="A92" s="50" t="s">
        <v>237</v>
      </c>
      <c r="B92" s="42">
        <v>409</v>
      </c>
      <c r="C92" s="151">
        <v>6223.78</v>
      </c>
      <c r="D92" s="66">
        <v>4330.9000000000005</v>
      </c>
    </row>
    <row r="93" spans="1:4" customFormat="1" x14ac:dyDescent="0.2">
      <c r="A93" s="82" t="s">
        <v>238</v>
      </c>
      <c r="B93" s="42">
        <v>41</v>
      </c>
      <c r="C93" s="151">
        <v>28552.289999999994</v>
      </c>
      <c r="D93" s="66">
        <v>112425.45</v>
      </c>
    </row>
    <row r="94" spans="1:4" customFormat="1" x14ac:dyDescent="0.2">
      <c r="A94" s="50" t="s">
        <v>239</v>
      </c>
      <c r="B94" s="42">
        <v>129</v>
      </c>
      <c r="C94" s="151">
        <v>47.1</v>
      </c>
      <c r="D94" s="66">
        <v>0</v>
      </c>
    </row>
    <row r="95" spans="1:4" customFormat="1" x14ac:dyDescent="0.2">
      <c r="A95" s="81" t="s">
        <v>240</v>
      </c>
      <c r="B95" s="42">
        <v>1172</v>
      </c>
      <c r="C95" s="151">
        <v>5327.68</v>
      </c>
      <c r="D95" s="66">
        <v>4059.44</v>
      </c>
    </row>
    <row r="96" spans="1:4" customFormat="1" ht="13.5" thickBot="1" x14ac:dyDescent="0.25">
      <c r="A96" s="72"/>
      <c r="B96" s="43"/>
      <c r="C96" s="152"/>
      <c r="D96" s="44"/>
    </row>
    <row r="97" spans="1:4" customFormat="1" ht="13.5" thickBot="1" x14ac:dyDescent="0.25">
      <c r="A97" s="64" t="s">
        <v>101</v>
      </c>
      <c r="B97" s="45">
        <f>SUM(B84:B95)</f>
        <v>3270</v>
      </c>
      <c r="C97" s="153">
        <f>SUM(C84:C95)</f>
        <v>48099.999999999993</v>
      </c>
      <c r="D97" s="46">
        <f>SUM(D84:D95)</f>
        <v>169977.24</v>
      </c>
    </row>
    <row r="98" spans="1:4" customFormat="1" x14ac:dyDescent="0.2">
      <c r="A98" s="73"/>
      <c r="B98" s="113"/>
      <c r="C98" s="113"/>
      <c r="D98" s="113"/>
    </row>
    <row r="99" spans="1:4" customFormat="1" x14ac:dyDescent="0.2">
      <c r="B99" s="113"/>
      <c r="C99" s="113"/>
      <c r="D99" s="113"/>
    </row>
    <row r="100" spans="1:4" customFormat="1" x14ac:dyDescent="0.2">
      <c r="A100" s="73"/>
      <c r="B100" s="113"/>
      <c r="C100" s="113"/>
      <c r="D100" s="113"/>
    </row>
    <row r="101" spans="1:4" customFormat="1" x14ac:dyDescent="0.2">
      <c r="A101" s="73"/>
      <c r="B101" s="113"/>
      <c r="C101" s="113"/>
      <c r="D101" s="113"/>
    </row>
    <row r="102" spans="1:4" x14ac:dyDescent="0.2">
      <c r="A102" s="73"/>
    </row>
  </sheetData>
  <mergeCells count="9">
    <mergeCell ref="A59:D59"/>
    <mergeCell ref="A40:A41"/>
    <mergeCell ref="D40:D41"/>
    <mergeCell ref="A4:E4"/>
    <mergeCell ref="A6:A7"/>
    <mergeCell ref="B6:C6"/>
    <mergeCell ref="A15:A16"/>
    <mergeCell ref="B15:B16"/>
    <mergeCell ref="A38:D38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view="pageBreakPreview" zoomScaleNormal="75" zoomScaleSheetLayoutView="100" workbookViewId="0">
      <selection activeCell="B7" sqref="B7"/>
    </sheetView>
  </sheetViews>
  <sheetFormatPr baseColWidth="10" defaultColWidth="11.42578125" defaultRowHeight="12.75" x14ac:dyDescent="0.2"/>
  <cols>
    <col min="1" max="1" width="37.425781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ht="15" x14ac:dyDescent="0.25">
      <c r="A2" s="260" t="s">
        <v>256</v>
      </c>
      <c r="B2" s="261"/>
      <c r="C2" s="261"/>
      <c r="D2" s="261"/>
      <c r="E2" s="261"/>
      <c r="F2" s="30"/>
      <c r="G2" s="30"/>
      <c r="H2" s="30"/>
      <c r="I2" s="30"/>
      <c r="J2" s="30"/>
      <c r="K2" s="30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249" t="s">
        <v>16</v>
      </c>
      <c r="B4" s="251" t="s">
        <v>25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33"/>
      <c r="C6" s="34"/>
    </row>
    <row r="7" spans="1:13" s="2" customFormat="1" ht="12.75" customHeight="1" x14ac:dyDescent="0.2">
      <c r="A7" s="23" t="s">
        <v>28</v>
      </c>
      <c r="B7" s="43">
        <v>478605</v>
      </c>
      <c r="C7" s="114">
        <v>305756</v>
      </c>
    </row>
    <row r="8" spans="1:13" s="2" customFormat="1" ht="12.75" customHeight="1" x14ac:dyDescent="0.2">
      <c r="A8" s="23" t="s">
        <v>29</v>
      </c>
      <c r="B8" s="43">
        <v>6859970.8399999999</v>
      </c>
      <c r="C8" s="44"/>
    </row>
    <row r="9" spans="1:13" s="2" customFormat="1" ht="12.75" customHeight="1" thickBot="1" x14ac:dyDescent="0.25">
      <c r="A9" s="13"/>
      <c r="B9" s="37"/>
      <c r="C9" s="3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2" customFormat="1" ht="15.6" customHeight="1" x14ac:dyDescent="0.2">
      <c r="A10" s="39"/>
      <c r="B10" s="14"/>
      <c r="C10" s="14"/>
      <c r="D10" s="14"/>
      <c r="E10" s="14"/>
    </row>
    <row r="11" spans="1:13" ht="13.5" thickBot="1" x14ac:dyDescent="0.25"/>
    <row r="12" spans="1:13" ht="12.75" customHeight="1" x14ac:dyDescent="0.2">
      <c r="A12" s="287" t="s">
        <v>142</v>
      </c>
      <c r="B12" s="289" t="s">
        <v>30</v>
      </c>
    </row>
    <row r="13" spans="1:13" ht="13.5" thickBot="1" x14ac:dyDescent="0.25">
      <c r="A13" s="288" t="s">
        <v>31</v>
      </c>
      <c r="B13" s="290"/>
    </row>
    <row r="14" spans="1:13" x14ac:dyDescent="0.2">
      <c r="A14" s="120" t="s">
        <v>43</v>
      </c>
      <c r="B14" s="122">
        <v>29314</v>
      </c>
    </row>
    <row r="15" spans="1:13" x14ac:dyDescent="0.2">
      <c r="A15" s="120" t="s">
        <v>36</v>
      </c>
      <c r="B15" s="123">
        <v>60033</v>
      </c>
    </row>
    <row r="16" spans="1:13" x14ac:dyDescent="0.2">
      <c r="A16" s="120" t="s">
        <v>44</v>
      </c>
      <c r="B16" s="124"/>
    </row>
    <row r="17" spans="1:2" x14ac:dyDescent="0.2">
      <c r="A17" s="120" t="s">
        <v>33</v>
      </c>
      <c r="B17" s="123">
        <v>5986</v>
      </c>
    </row>
    <row r="18" spans="1:2" x14ac:dyDescent="0.2">
      <c r="A18" s="184" t="s">
        <v>260</v>
      </c>
      <c r="B18" s="123">
        <v>65914</v>
      </c>
    </row>
    <row r="19" spans="1:2" x14ac:dyDescent="0.2">
      <c r="A19" s="120" t="s">
        <v>38</v>
      </c>
      <c r="B19" s="123">
        <v>78292</v>
      </c>
    </row>
    <row r="20" spans="1:2" x14ac:dyDescent="0.2">
      <c r="A20" s="120" t="s">
        <v>37</v>
      </c>
      <c r="B20" s="159">
        <v>54266</v>
      </c>
    </row>
    <row r="21" spans="1:2" x14ac:dyDescent="0.2">
      <c r="A21" s="120" t="s">
        <v>133</v>
      </c>
      <c r="B21" s="123">
        <v>8745</v>
      </c>
    </row>
    <row r="22" spans="1:2" x14ac:dyDescent="0.2">
      <c r="A22" s="184" t="s">
        <v>132</v>
      </c>
      <c r="B22" s="123">
        <v>16230</v>
      </c>
    </row>
    <row r="23" spans="1:2" x14ac:dyDescent="0.2">
      <c r="A23" s="120" t="s">
        <v>40</v>
      </c>
      <c r="B23" s="124">
        <v>13695</v>
      </c>
    </row>
    <row r="24" spans="1:2" x14ac:dyDescent="0.2">
      <c r="A24" s="120" t="s">
        <v>42</v>
      </c>
      <c r="B24" s="123">
        <v>43304</v>
      </c>
    </row>
    <row r="25" spans="1:2" x14ac:dyDescent="0.2">
      <c r="A25" s="120" t="s">
        <v>31</v>
      </c>
      <c r="B25" s="123">
        <v>40609</v>
      </c>
    </row>
    <row r="26" spans="1:2" x14ac:dyDescent="0.2">
      <c r="A26" s="120" t="s">
        <v>136</v>
      </c>
      <c r="B26" s="123">
        <v>904</v>
      </c>
    </row>
    <row r="27" spans="1:2" x14ac:dyDescent="0.2">
      <c r="A27" s="120" t="s">
        <v>35</v>
      </c>
      <c r="B27" s="123">
        <v>5333</v>
      </c>
    </row>
    <row r="28" spans="1:2" x14ac:dyDescent="0.2">
      <c r="A28" s="120" t="s">
        <v>34</v>
      </c>
      <c r="B28" s="123">
        <v>14139</v>
      </c>
    </row>
    <row r="29" spans="1:2" x14ac:dyDescent="0.2">
      <c r="A29" s="184" t="s">
        <v>32</v>
      </c>
      <c r="B29" s="229">
        <v>9914</v>
      </c>
    </row>
    <row r="30" spans="1:2" x14ac:dyDescent="0.2">
      <c r="A30" s="120" t="s">
        <v>41</v>
      </c>
      <c r="B30" s="123">
        <v>3463</v>
      </c>
    </row>
    <row r="31" spans="1:2" ht="13.5" thickBot="1" x14ac:dyDescent="0.25">
      <c r="A31" s="157" t="s">
        <v>218</v>
      </c>
      <c r="B31" s="158">
        <v>28464</v>
      </c>
    </row>
    <row r="32" spans="1:2" ht="13.5" thickBot="1" x14ac:dyDescent="0.25">
      <c r="A32" s="121" t="s">
        <v>255</v>
      </c>
      <c r="B32" s="126">
        <f>SUM(B14:B31)</f>
        <v>478605</v>
      </c>
    </row>
    <row r="35" spans="1:4" customFormat="1" ht="15" x14ac:dyDescent="0.25">
      <c r="A35" s="262" t="s">
        <v>257</v>
      </c>
      <c r="B35" s="262"/>
      <c r="C35" s="262"/>
      <c r="D35" s="262"/>
    </row>
    <row r="36" spans="1:4" customFormat="1" ht="13.5" thickBot="1" x14ac:dyDescent="0.25">
      <c r="A36" s="47"/>
      <c r="B36" s="47"/>
      <c r="C36" s="47"/>
      <c r="D36" s="47"/>
    </row>
    <row r="37" spans="1:4" customFormat="1" ht="25.5" x14ac:dyDescent="0.2">
      <c r="A37" s="256" t="s">
        <v>22</v>
      </c>
      <c r="B37" s="238" t="s">
        <v>48</v>
      </c>
      <c r="C37" s="238" t="s">
        <v>49</v>
      </c>
      <c r="D37" s="258" t="s">
        <v>50</v>
      </c>
    </row>
    <row r="38" spans="1:4" customFormat="1" ht="26.25" thickBot="1" x14ac:dyDescent="0.25">
      <c r="A38" s="257"/>
      <c r="B38" s="49" t="s">
        <v>51</v>
      </c>
      <c r="C38" s="49" t="s">
        <v>51</v>
      </c>
      <c r="D38" s="259"/>
    </row>
    <row r="39" spans="1:4" customFormat="1" ht="13.5" customHeight="1" x14ac:dyDescent="0.2">
      <c r="A39" s="72" t="s">
        <v>75</v>
      </c>
      <c r="B39" s="51">
        <v>267405</v>
      </c>
      <c r="C39" s="51">
        <v>8426</v>
      </c>
      <c r="D39" s="52">
        <v>275831</v>
      </c>
    </row>
    <row r="40" spans="1:4" customFormat="1" x14ac:dyDescent="0.2">
      <c r="A40" s="50" t="s">
        <v>120</v>
      </c>
      <c r="B40" s="51">
        <v>64523</v>
      </c>
      <c r="C40" s="51"/>
      <c r="D40" s="52">
        <v>64523</v>
      </c>
    </row>
    <row r="41" spans="1:4" customFormat="1" x14ac:dyDescent="0.2">
      <c r="A41" s="50" t="s">
        <v>76</v>
      </c>
      <c r="B41" s="51">
        <v>71485</v>
      </c>
      <c r="C41" s="51"/>
      <c r="D41" s="52">
        <v>71485</v>
      </c>
    </row>
    <row r="42" spans="1:4" customFormat="1" x14ac:dyDescent="0.2">
      <c r="A42" s="82" t="s">
        <v>226</v>
      </c>
      <c r="B42" s="51">
        <v>178047</v>
      </c>
      <c r="C42" s="51"/>
      <c r="D42" s="52">
        <v>178047</v>
      </c>
    </row>
    <row r="43" spans="1:4" customFormat="1" x14ac:dyDescent="0.2">
      <c r="A43" s="82" t="s">
        <v>79</v>
      </c>
      <c r="B43" s="51">
        <v>903931</v>
      </c>
      <c r="C43" s="51"/>
      <c r="D43" s="52">
        <v>903931</v>
      </c>
    </row>
    <row r="44" spans="1:4" customFormat="1" x14ac:dyDescent="0.2">
      <c r="A44" s="82" t="s">
        <v>80</v>
      </c>
      <c r="B44" s="51">
        <v>1830497</v>
      </c>
      <c r="C44" s="51"/>
      <c r="D44" s="52">
        <v>1830497</v>
      </c>
    </row>
    <row r="45" spans="1:4" customFormat="1" x14ac:dyDescent="0.2">
      <c r="A45" s="82" t="s">
        <v>81</v>
      </c>
      <c r="B45" s="51"/>
      <c r="C45" s="51">
        <v>64251</v>
      </c>
      <c r="D45" s="52">
        <v>64251</v>
      </c>
    </row>
    <row r="46" spans="1:4" customFormat="1" x14ac:dyDescent="0.2">
      <c r="A46" s="82" t="s">
        <v>82</v>
      </c>
      <c r="B46" s="51">
        <v>3076928</v>
      </c>
      <c r="C46" s="51">
        <v>26014</v>
      </c>
      <c r="D46" s="52">
        <v>3102942</v>
      </c>
    </row>
    <row r="47" spans="1:4" customFormat="1" x14ac:dyDescent="0.2">
      <c r="A47" s="50" t="s">
        <v>227</v>
      </c>
      <c r="B47" s="51"/>
      <c r="C47" s="51">
        <v>11738</v>
      </c>
      <c r="D47" s="52">
        <v>11738</v>
      </c>
    </row>
    <row r="48" spans="1:4" customFormat="1" x14ac:dyDescent="0.2">
      <c r="A48" s="50" t="s">
        <v>246</v>
      </c>
      <c r="B48" s="51">
        <v>2895252</v>
      </c>
      <c r="C48" s="51"/>
      <c r="D48" s="52">
        <v>2895252</v>
      </c>
    </row>
    <row r="49" spans="1:4" customFormat="1" x14ac:dyDescent="0.2">
      <c r="A49" s="50" t="s">
        <v>47</v>
      </c>
      <c r="B49" s="51">
        <v>8024</v>
      </c>
      <c r="C49" s="51"/>
      <c r="D49" s="52">
        <v>8024</v>
      </c>
    </row>
    <row r="50" spans="1:4" customFormat="1" ht="13.5" thickBot="1" x14ac:dyDescent="0.25">
      <c r="A50" s="57" t="s">
        <v>84</v>
      </c>
      <c r="B50" s="58">
        <f>SUM(B39:B49)</f>
        <v>9296092</v>
      </c>
      <c r="C50" s="58">
        <f>SUM(C39:C49)</f>
        <v>110429</v>
      </c>
      <c r="D50" s="59">
        <f>SUM(D39:D49)</f>
        <v>9406521</v>
      </c>
    </row>
    <row r="51" spans="1:4" x14ac:dyDescent="0.2">
      <c r="A51" s="39"/>
    </row>
    <row r="52" spans="1:4" x14ac:dyDescent="0.2">
      <c r="A52" s="230" t="s">
        <v>252</v>
      </c>
    </row>
    <row r="53" spans="1:4" x14ac:dyDescent="0.2">
      <c r="A53" s="29"/>
    </row>
    <row r="54" spans="1:4" x14ac:dyDescent="0.2">
      <c r="A54" s="230" t="s">
        <v>258</v>
      </c>
    </row>
    <row r="57" spans="1:4" customFormat="1" ht="14.25" customHeight="1" x14ac:dyDescent="0.2">
      <c r="A57" s="255" t="s">
        <v>259</v>
      </c>
      <c r="B57" s="255"/>
      <c r="C57" s="255"/>
      <c r="D57" s="255"/>
    </row>
    <row r="58" spans="1:4" customFormat="1" ht="13.5" thickBot="1" x14ac:dyDescent="0.25">
      <c r="A58" s="47"/>
      <c r="B58" s="47"/>
      <c r="C58" s="47"/>
      <c r="D58" s="47"/>
    </row>
    <row r="59" spans="1:4" customFormat="1" ht="13.5" thickBot="1" x14ac:dyDescent="0.25">
      <c r="A59" s="75" t="s">
        <v>45</v>
      </c>
      <c r="B59" s="62" t="s">
        <v>87</v>
      </c>
      <c r="C59" s="108" t="s">
        <v>88</v>
      </c>
      <c r="D59" s="55" t="s">
        <v>54</v>
      </c>
    </row>
    <row r="60" spans="1:4" customFormat="1" x14ac:dyDescent="0.2">
      <c r="A60" s="3" t="s">
        <v>14</v>
      </c>
      <c r="B60" s="231">
        <v>280</v>
      </c>
      <c r="C60" s="232">
        <v>180.04</v>
      </c>
      <c r="D60" s="233">
        <v>573.83000000000004</v>
      </c>
    </row>
    <row r="61" spans="1:4" customFormat="1" x14ac:dyDescent="0.2">
      <c r="A61" s="1" t="s">
        <v>8</v>
      </c>
      <c r="B61" s="234">
        <v>206</v>
      </c>
      <c r="C61" s="235">
        <v>8212.4</v>
      </c>
      <c r="D61" s="236">
        <v>24113.499999999996</v>
      </c>
    </row>
    <row r="62" spans="1:4" customFormat="1" x14ac:dyDescent="0.2">
      <c r="A62" s="1" t="s">
        <v>15</v>
      </c>
      <c r="B62" s="234" t="s">
        <v>161</v>
      </c>
      <c r="C62" s="237" t="s">
        <v>161</v>
      </c>
      <c r="D62" s="210" t="s">
        <v>161</v>
      </c>
    </row>
    <row r="63" spans="1:4" customFormat="1" x14ac:dyDescent="0.2">
      <c r="A63" s="1" t="s">
        <v>5</v>
      </c>
      <c r="B63" s="234">
        <v>994</v>
      </c>
      <c r="C63" s="235">
        <v>1651.29</v>
      </c>
      <c r="D63" s="236">
        <v>23.77</v>
      </c>
    </row>
    <row r="64" spans="1:4" customFormat="1" x14ac:dyDescent="0.2">
      <c r="A64" s="1" t="s">
        <v>11</v>
      </c>
      <c r="B64" s="234">
        <v>173</v>
      </c>
      <c r="C64" s="235">
        <v>11389</v>
      </c>
      <c r="D64" s="236">
        <v>38809</v>
      </c>
    </row>
    <row r="65" spans="1:4" customFormat="1" x14ac:dyDescent="0.2">
      <c r="A65" s="1" t="s">
        <v>10</v>
      </c>
      <c r="B65" s="234">
        <v>283</v>
      </c>
      <c r="C65" s="235">
        <v>1274.5800000000002</v>
      </c>
      <c r="D65" s="236">
        <v>7432.8</v>
      </c>
    </row>
    <row r="66" spans="1:4" customFormat="1" x14ac:dyDescent="0.2">
      <c r="A66" s="1" t="s">
        <v>9</v>
      </c>
      <c r="B66" s="234">
        <v>311</v>
      </c>
      <c r="C66" s="235">
        <v>5082.9999999999991</v>
      </c>
      <c r="D66" s="236">
        <v>0</v>
      </c>
    </row>
    <row r="67" spans="1:4" s="7" customFormat="1" x14ac:dyDescent="0.2">
      <c r="A67" s="1" t="s">
        <v>17</v>
      </c>
      <c r="B67" s="234">
        <v>64</v>
      </c>
      <c r="C67" s="235">
        <v>155.91</v>
      </c>
      <c r="D67" s="236">
        <v>2609</v>
      </c>
    </row>
    <row r="68" spans="1:4" customFormat="1" x14ac:dyDescent="0.2">
      <c r="A68" s="206" t="s">
        <v>18</v>
      </c>
      <c r="B68" s="234">
        <v>30</v>
      </c>
      <c r="C68" s="235">
        <v>172.6</v>
      </c>
      <c r="D68" s="236">
        <v>0</v>
      </c>
    </row>
    <row r="69" spans="1:4" s="29" customFormat="1" x14ac:dyDescent="0.2">
      <c r="A69" s="1" t="s">
        <v>12</v>
      </c>
      <c r="B69" s="234">
        <v>84</v>
      </c>
      <c r="C69" s="235">
        <v>1044</v>
      </c>
      <c r="D69" s="236">
        <v>593</v>
      </c>
    </row>
    <row r="70" spans="1:4" s="7" customFormat="1" x14ac:dyDescent="0.2">
      <c r="A70" s="1" t="s">
        <v>13</v>
      </c>
      <c r="B70" s="234">
        <v>348</v>
      </c>
      <c r="C70" s="235">
        <v>15579.770000000002</v>
      </c>
      <c r="D70" s="236">
        <v>82942.140000000014</v>
      </c>
    </row>
    <row r="71" spans="1:4" customFormat="1" x14ac:dyDescent="0.2">
      <c r="A71" s="1" t="s">
        <v>4</v>
      </c>
      <c r="B71" s="234">
        <v>537</v>
      </c>
      <c r="C71" s="235">
        <v>3526.8399999999997</v>
      </c>
      <c r="D71" s="236">
        <v>0</v>
      </c>
    </row>
    <row r="72" spans="1:4" customFormat="1" x14ac:dyDescent="0.2">
      <c r="A72" s="1" t="s">
        <v>19</v>
      </c>
      <c r="B72" s="234">
        <v>3</v>
      </c>
      <c r="C72" s="235">
        <v>0</v>
      </c>
      <c r="D72" s="236">
        <v>150</v>
      </c>
    </row>
    <row r="73" spans="1:4" customFormat="1" x14ac:dyDescent="0.2">
      <c r="A73" s="1" t="s">
        <v>7</v>
      </c>
      <c r="B73" s="234">
        <v>38</v>
      </c>
      <c r="C73" s="235">
        <v>0</v>
      </c>
      <c r="D73" s="236">
        <v>204</v>
      </c>
    </row>
    <row r="74" spans="1:4" s="7" customFormat="1" x14ac:dyDescent="0.2">
      <c r="A74" s="1" t="s">
        <v>6</v>
      </c>
      <c r="B74" s="234">
        <v>47</v>
      </c>
      <c r="C74" s="235">
        <v>197.63</v>
      </c>
      <c r="D74" s="236">
        <v>11310</v>
      </c>
    </row>
    <row r="75" spans="1:4" s="7" customFormat="1" x14ac:dyDescent="0.2">
      <c r="A75" s="206" t="s">
        <v>20</v>
      </c>
      <c r="B75" s="234">
        <v>367</v>
      </c>
      <c r="C75" s="235">
        <v>0</v>
      </c>
      <c r="D75" s="236">
        <v>0</v>
      </c>
    </row>
    <row r="76" spans="1:4" customFormat="1" x14ac:dyDescent="0.2">
      <c r="A76" s="1" t="s">
        <v>21</v>
      </c>
      <c r="B76" s="234">
        <v>20</v>
      </c>
      <c r="C76" s="235">
        <v>300.01</v>
      </c>
      <c r="D76" s="236">
        <v>750</v>
      </c>
    </row>
    <row r="77" spans="1:4" customFormat="1" ht="13.5" thickBot="1" x14ac:dyDescent="0.25">
      <c r="A77" s="5"/>
      <c r="B77" s="43"/>
      <c r="C77" s="43"/>
      <c r="D77" s="44"/>
    </row>
    <row r="78" spans="1:4" customFormat="1" ht="13.5" thickBot="1" x14ac:dyDescent="0.25">
      <c r="A78" s="6" t="s">
        <v>255</v>
      </c>
      <c r="B78" s="45">
        <f>SUM(B60:B76)</f>
        <v>3785</v>
      </c>
      <c r="C78" s="45">
        <f>SUM(C59:C76)</f>
        <v>48767.07</v>
      </c>
      <c r="D78" s="46">
        <f>SUM(D60:D76)</f>
        <v>169511.04000000001</v>
      </c>
    </row>
    <row r="79" spans="1:4" customFormat="1" x14ac:dyDescent="0.2">
      <c r="A79" s="79" t="s">
        <v>89</v>
      </c>
      <c r="B79" s="80"/>
      <c r="C79" s="80"/>
      <c r="D79" s="80"/>
    </row>
    <row r="80" spans="1:4" customFormat="1" ht="13.5" thickBot="1" x14ac:dyDescent="0.25"/>
    <row r="81" spans="1:4" s="29" customFormat="1" ht="13.5" thickBot="1" x14ac:dyDescent="0.25">
      <c r="A81" s="54" t="s">
        <v>90</v>
      </c>
      <c r="B81" s="62" t="s">
        <v>52</v>
      </c>
      <c r="C81" s="108" t="s">
        <v>88</v>
      </c>
      <c r="D81" s="55" t="s">
        <v>54</v>
      </c>
    </row>
    <row r="82" spans="1:4" customFormat="1" ht="25.5" x14ac:dyDescent="0.2">
      <c r="A82" s="239" t="s">
        <v>229</v>
      </c>
      <c r="B82" s="76">
        <v>159</v>
      </c>
      <c r="C82" s="150">
        <v>1928.6499999999996</v>
      </c>
      <c r="D82" s="77">
        <v>11086.3</v>
      </c>
    </row>
    <row r="83" spans="1:4" customFormat="1" x14ac:dyDescent="0.2">
      <c r="A83" s="240" t="s">
        <v>230</v>
      </c>
      <c r="B83" s="42">
        <v>98</v>
      </c>
      <c r="C83" s="151">
        <v>810.35000000000014</v>
      </c>
      <c r="D83" s="66">
        <v>9672.7000000000007</v>
      </c>
    </row>
    <row r="84" spans="1:4" customFormat="1" x14ac:dyDescent="0.2">
      <c r="A84" s="241" t="s">
        <v>231</v>
      </c>
      <c r="B84" s="42">
        <v>154</v>
      </c>
      <c r="C84" s="151">
        <v>74.66</v>
      </c>
      <c r="D84" s="66">
        <v>0</v>
      </c>
    </row>
    <row r="85" spans="1:4" customFormat="1" x14ac:dyDescent="0.2">
      <c r="A85" s="240" t="s">
        <v>232</v>
      </c>
      <c r="B85" s="42">
        <v>436</v>
      </c>
      <c r="C85" s="151">
        <v>2741.0299999999997</v>
      </c>
      <c r="D85" s="66">
        <v>728.29</v>
      </c>
    </row>
    <row r="86" spans="1:4" customFormat="1" x14ac:dyDescent="0.2">
      <c r="A86" s="240" t="s">
        <v>233</v>
      </c>
      <c r="B86" s="42">
        <v>502</v>
      </c>
      <c r="C86" s="151">
        <v>1176.08</v>
      </c>
      <c r="D86" s="66">
        <v>23071.88</v>
      </c>
    </row>
    <row r="87" spans="1:4" customFormat="1" x14ac:dyDescent="0.2">
      <c r="A87" s="242" t="s">
        <v>234</v>
      </c>
      <c r="B87" s="42">
        <v>102</v>
      </c>
      <c r="C87" s="151">
        <v>133.86000000000001</v>
      </c>
      <c r="D87" s="66">
        <v>3952</v>
      </c>
    </row>
    <row r="88" spans="1:4" customFormat="1" x14ac:dyDescent="0.2">
      <c r="A88" s="240" t="s">
        <v>235</v>
      </c>
      <c r="B88" s="42">
        <v>10</v>
      </c>
      <c r="C88" s="151">
        <v>166</v>
      </c>
      <c r="D88" s="66">
        <v>0</v>
      </c>
    </row>
    <row r="89" spans="1:4" customFormat="1" ht="15" customHeight="1" x14ac:dyDescent="0.2">
      <c r="A89" s="240" t="s">
        <v>236</v>
      </c>
      <c r="B89" s="42">
        <v>42</v>
      </c>
      <c r="C89" s="151">
        <v>75.08</v>
      </c>
      <c r="D89" s="66">
        <v>0</v>
      </c>
    </row>
    <row r="90" spans="1:4" customFormat="1" x14ac:dyDescent="0.2">
      <c r="A90" s="240" t="s">
        <v>237</v>
      </c>
      <c r="B90" s="42">
        <v>321</v>
      </c>
      <c r="C90" s="151">
        <v>4286.2099999999991</v>
      </c>
      <c r="D90" s="66">
        <v>4372.1000000000004</v>
      </c>
    </row>
    <row r="91" spans="1:4" customFormat="1" x14ac:dyDescent="0.2">
      <c r="A91" s="241" t="s">
        <v>238</v>
      </c>
      <c r="B91" s="42">
        <v>261</v>
      </c>
      <c r="C91" s="151">
        <v>31381.899999999998</v>
      </c>
      <c r="D91" s="66">
        <v>112529.20000000001</v>
      </c>
    </row>
    <row r="92" spans="1:4" customFormat="1" x14ac:dyDescent="0.2">
      <c r="A92" s="240" t="s">
        <v>239</v>
      </c>
      <c r="B92" s="42">
        <v>146</v>
      </c>
      <c r="C92" s="151">
        <v>47</v>
      </c>
      <c r="D92" s="66">
        <v>0</v>
      </c>
    </row>
    <row r="93" spans="1:4" customFormat="1" x14ac:dyDescent="0.2">
      <c r="A93" s="243" t="s">
        <v>240</v>
      </c>
      <c r="B93" s="42">
        <v>1554</v>
      </c>
      <c r="C93" s="151">
        <v>5946.2499999999991</v>
      </c>
      <c r="D93" s="66">
        <v>4098.57</v>
      </c>
    </row>
    <row r="94" spans="1:4" customFormat="1" ht="13.5" thickBot="1" x14ac:dyDescent="0.25">
      <c r="A94" s="72"/>
      <c r="B94" s="43"/>
      <c r="C94" s="152"/>
      <c r="D94" s="44"/>
    </row>
    <row r="95" spans="1:4" customFormat="1" ht="13.5" thickBot="1" x14ac:dyDescent="0.25">
      <c r="A95" s="64" t="s">
        <v>255</v>
      </c>
      <c r="B95" s="45">
        <f>SUM(B82:B93)</f>
        <v>3785</v>
      </c>
      <c r="C95" s="153">
        <f>SUM(C82:C93)</f>
        <v>48767.069999999992</v>
      </c>
      <c r="D95" s="46">
        <f>SUM(D82:D93)</f>
        <v>169511.04000000001</v>
      </c>
    </row>
    <row r="96" spans="1:4" customFormat="1" x14ac:dyDescent="0.2">
      <c r="A96" s="73"/>
      <c r="B96" s="113"/>
      <c r="C96" s="113"/>
      <c r="D96" s="113"/>
    </row>
    <row r="97" spans="1:4" customFormat="1" x14ac:dyDescent="0.2">
      <c r="A97" s="73"/>
      <c r="B97" s="113"/>
      <c r="C97" s="113"/>
      <c r="D97" s="113"/>
    </row>
    <row r="98" spans="1:4" x14ac:dyDescent="0.2">
      <c r="A98" s="73"/>
    </row>
  </sheetData>
  <mergeCells count="9">
    <mergeCell ref="A37:A38"/>
    <mergeCell ref="D37:D38"/>
    <mergeCell ref="A57:D57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5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view="pageBreakPreview" topLeftCell="A40" zoomScaleNormal="75" zoomScaleSheetLayoutView="100" workbookViewId="0">
      <selection activeCell="B7" sqref="B7"/>
    </sheetView>
  </sheetViews>
  <sheetFormatPr baseColWidth="10" defaultColWidth="11.42578125" defaultRowHeight="12.75" x14ac:dyDescent="0.2"/>
  <cols>
    <col min="1" max="1" width="37.425781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ht="15" x14ac:dyDescent="0.25">
      <c r="A2" s="260" t="s">
        <v>261</v>
      </c>
      <c r="B2" s="261"/>
      <c r="C2" s="261"/>
      <c r="D2" s="261"/>
      <c r="E2" s="261"/>
      <c r="F2" s="30"/>
      <c r="G2" s="30"/>
      <c r="H2" s="30"/>
      <c r="I2" s="30"/>
      <c r="J2" s="30"/>
      <c r="K2" s="30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249" t="s">
        <v>16</v>
      </c>
      <c r="B4" s="251" t="s">
        <v>25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33"/>
      <c r="C6" s="34"/>
    </row>
    <row r="7" spans="1:13" s="2" customFormat="1" ht="12.75" customHeight="1" x14ac:dyDescent="0.2">
      <c r="A7" s="23" t="s">
        <v>28</v>
      </c>
      <c r="B7" s="43">
        <v>453114</v>
      </c>
      <c r="C7" s="114">
        <v>261980</v>
      </c>
    </row>
    <row r="8" spans="1:13" s="2" customFormat="1" ht="12.75" customHeight="1" x14ac:dyDescent="0.2">
      <c r="A8" s="23" t="s">
        <v>29</v>
      </c>
      <c r="B8" s="43">
        <v>6607111.0599999996</v>
      </c>
      <c r="C8" s="44"/>
    </row>
    <row r="9" spans="1:13" s="2" customFormat="1" ht="12.75" customHeight="1" thickBot="1" x14ac:dyDescent="0.25">
      <c r="A9" s="13"/>
      <c r="B9" s="37"/>
      <c r="C9" s="3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2" customFormat="1" ht="15.6" customHeight="1" x14ac:dyDescent="0.2">
      <c r="A10" s="39"/>
      <c r="B10" s="14"/>
      <c r="C10" s="14"/>
      <c r="D10" s="14"/>
      <c r="E10" s="14"/>
    </row>
    <row r="11" spans="1:13" ht="13.5" thickBot="1" x14ac:dyDescent="0.25"/>
    <row r="12" spans="1:13" ht="12.75" customHeight="1" x14ac:dyDescent="0.2">
      <c r="A12" s="287" t="s">
        <v>142</v>
      </c>
      <c r="B12" s="289" t="s">
        <v>30</v>
      </c>
    </row>
    <row r="13" spans="1:13" ht="13.5" thickBot="1" x14ac:dyDescent="0.25">
      <c r="A13" s="288" t="s">
        <v>31</v>
      </c>
      <c r="B13" s="290"/>
    </row>
    <row r="14" spans="1:13" x14ac:dyDescent="0.2">
      <c r="A14" s="120" t="s">
        <v>43</v>
      </c>
      <c r="B14" s="122">
        <v>28795</v>
      </c>
    </row>
    <row r="15" spans="1:13" x14ac:dyDescent="0.2">
      <c r="A15" s="120" t="s">
        <v>36</v>
      </c>
      <c r="B15" s="123">
        <v>57797</v>
      </c>
    </row>
    <row r="16" spans="1:13" x14ac:dyDescent="0.2">
      <c r="A16" s="120" t="s">
        <v>44</v>
      </c>
      <c r="B16" s="124"/>
    </row>
    <row r="17" spans="1:2" x14ac:dyDescent="0.2">
      <c r="A17" s="120" t="s">
        <v>33</v>
      </c>
      <c r="B17" s="123">
        <v>6829</v>
      </c>
    </row>
    <row r="18" spans="1:2" x14ac:dyDescent="0.2">
      <c r="A18" s="184" t="s">
        <v>260</v>
      </c>
      <c r="B18" s="123">
        <v>61217</v>
      </c>
    </row>
    <row r="19" spans="1:2" x14ac:dyDescent="0.2">
      <c r="A19" s="120" t="s">
        <v>38</v>
      </c>
      <c r="B19" s="123">
        <v>74056</v>
      </c>
    </row>
    <row r="20" spans="1:2" x14ac:dyDescent="0.2">
      <c r="A20" s="120" t="s">
        <v>37</v>
      </c>
      <c r="B20" s="159">
        <v>53742</v>
      </c>
    </row>
    <row r="21" spans="1:2" x14ac:dyDescent="0.2">
      <c r="A21" s="120" t="s">
        <v>133</v>
      </c>
      <c r="B21" s="123">
        <v>8182</v>
      </c>
    </row>
    <row r="22" spans="1:2" x14ac:dyDescent="0.2">
      <c r="A22" s="184" t="s">
        <v>132</v>
      </c>
      <c r="B22" s="123">
        <v>16357</v>
      </c>
    </row>
    <row r="23" spans="1:2" x14ac:dyDescent="0.2">
      <c r="A23" s="120" t="s">
        <v>40</v>
      </c>
      <c r="B23" s="124">
        <v>13774</v>
      </c>
    </row>
    <row r="24" spans="1:2" x14ac:dyDescent="0.2">
      <c r="A24" s="120" t="s">
        <v>42</v>
      </c>
      <c r="B24" s="123">
        <v>30985</v>
      </c>
    </row>
    <row r="25" spans="1:2" x14ac:dyDescent="0.2">
      <c r="A25" s="120" t="s">
        <v>31</v>
      </c>
      <c r="B25" s="123">
        <v>38729</v>
      </c>
    </row>
    <row r="26" spans="1:2" x14ac:dyDescent="0.2">
      <c r="A26" s="120" t="s">
        <v>136</v>
      </c>
      <c r="B26" s="123">
        <v>655</v>
      </c>
    </row>
    <row r="27" spans="1:2" x14ac:dyDescent="0.2">
      <c r="A27" s="120" t="s">
        <v>35</v>
      </c>
      <c r="B27" s="123">
        <v>5887</v>
      </c>
    </row>
    <row r="28" spans="1:2" x14ac:dyDescent="0.2">
      <c r="A28" s="120" t="s">
        <v>34</v>
      </c>
      <c r="B28" s="123">
        <v>14186</v>
      </c>
    </row>
    <row r="29" spans="1:2" x14ac:dyDescent="0.2">
      <c r="A29" s="184" t="s">
        <v>264</v>
      </c>
      <c r="B29" s="229">
        <v>9914</v>
      </c>
    </row>
    <row r="30" spans="1:2" x14ac:dyDescent="0.2">
      <c r="A30" s="120" t="s">
        <v>41</v>
      </c>
      <c r="B30" s="123">
        <v>3349</v>
      </c>
    </row>
    <row r="31" spans="1:2" ht="13.5" thickBot="1" x14ac:dyDescent="0.25">
      <c r="A31" s="157" t="s">
        <v>218</v>
      </c>
      <c r="B31" s="158">
        <v>28660</v>
      </c>
    </row>
    <row r="32" spans="1:2" ht="13.5" thickBot="1" x14ac:dyDescent="0.25">
      <c r="A32" s="121" t="s">
        <v>255</v>
      </c>
      <c r="B32" s="126">
        <f>SUM(B14:B31)</f>
        <v>453114</v>
      </c>
    </row>
    <row r="35" spans="1:4" customFormat="1" ht="15" x14ac:dyDescent="0.25">
      <c r="A35" s="262" t="s">
        <v>262</v>
      </c>
      <c r="B35" s="262"/>
      <c r="C35" s="262"/>
      <c r="D35" s="262"/>
    </row>
    <row r="36" spans="1:4" customFormat="1" ht="13.5" thickBot="1" x14ac:dyDescent="0.25">
      <c r="A36" s="47"/>
      <c r="B36" s="47"/>
      <c r="C36" s="47"/>
      <c r="D36" s="47"/>
    </row>
    <row r="37" spans="1:4" customFormat="1" ht="25.5" x14ac:dyDescent="0.2">
      <c r="A37" s="256" t="s">
        <v>22</v>
      </c>
      <c r="B37" s="238" t="s">
        <v>48</v>
      </c>
      <c r="C37" s="238" t="s">
        <v>49</v>
      </c>
      <c r="D37" s="258" t="s">
        <v>50</v>
      </c>
    </row>
    <row r="38" spans="1:4" customFormat="1" ht="26.25" thickBot="1" x14ac:dyDescent="0.25">
      <c r="A38" s="257"/>
      <c r="B38" s="49" t="s">
        <v>51</v>
      </c>
      <c r="C38" s="49" t="s">
        <v>51</v>
      </c>
      <c r="D38" s="259"/>
    </row>
    <row r="39" spans="1:4" customFormat="1" ht="13.5" customHeight="1" x14ac:dyDescent="0.2">
      <c r="A39" s="72" t="s">
        <v>75</v>
      </c>
      <c r="B39" s="51">
        <v>91422</v>
      </c>
      <c r="C39" s="51">
        <v>9293</v>
      </c>
      <c r="D39" s="52">
        <v>100715</v>
      </c>
    </row>
    <row r="40" spans="1:4" customFormat="1" x14ac:dyDescent="0.2">
      <c r="A40" s="50" t="s">
        <v>120</v>
      </c>
      <c r="B40" s="51">
        <v>42777</v>
      </c>
      <c r="C40" s="51"/>
      <c r="D40" s="52">
        <v>42777</v>
      </c>
    </row>
    <row r="41" spans="1:4" customFormat="1" x14ac:dyDescent="0.2">
      <c r="A41" s="50" t="s">
        <v>76</v>
      </c>
      <c r="B41" s="51">
        <v>78948</v>
      </c>
      <c r="C41" s="51"/>
      <c r="D41" s="52">
        <v>78948</v>
      </c>
    </row>
    <row r="42" spans="1:4" customFormat="1" x14ac:dyDescent="0.2">
      <c r="A42" s="244" t="s">
        <v>265</v>
      </c>
      <c r="B42" s="51">
        <v>97463</v>
      </c>
      <c r="C42" s="51"/>
      <c r="D42" s="52">
        <v>97463</v>
      </c>
    </row>
    <row r="43" spans="1:4" customFormat="1" x14ac:dyDescent="0.2">
      <c r="A43" s="82" t="s">
        <v>79</v>
      </c>
      <c r="B43" s="51">
        <v>429194</v>
      </c>
      <c r="C43" s="51"/>
      <c r="D43" s="52">
        <v>429194</v>
      </c>
    </row>
    <row r="44" spans="1:4" customFormat="1" x14ac:dyDescent="0.2">
      <c r="A44" s="82" t="s">
        <v>80</v>
      </c>
      <c r="B44" s="51">
        <v>505494</v>
      </c>
      <c r="C44" s="51">
        <v>3000</v>
      </c>
      <c r="D44" s="52">
        <v>508494</v>
      </c>
    </row>
    <row r="45" spans="1:4" customFormat="1" x14ac:dyDescent="0.2">
      <c r="A45" s="82" t="s">
        <v>81</v>
      </c>
      <c r="B45" s="51">
        <v>15373</v>
      </c>
      <c r="C45" s="51">
        <v>213555</v>
      </c>
      <c r="D45" s="52">
        <v>228928</v>
      </c>
    </row>
    <row r="46" spans="1:4" customFormat="1" x14ac:dyDescent="0.2">
      <c r="A46" s="82" t="s">
        <v>82</v>
      </c>
      <c r="B46" s="51">
        <v>1637246</v>
      </c>
      <c r="C46" s="51">
        <v>18829</v>
      </c>
      <c r="D46" s="52">
        <v>1656075</v>
      </c>
    </row>
    <row r="47" spans="1:4" customFormat="1" x14ac:dyDescent="0.2">
      <c r="A47" s="50" t="s">
        <v>227</v>
      </c>
      <c r="B47" s="51"/>
      <c r="C47" s="51">
        <v>34200</v>
      </c>
      <c r="D47" s="52">
        <v>34200</v>
      </c>
    </row>
    <row r="48" spans="1:4" customFormat="1" x14ac:dyDescent="0.2">
      <c r="A48" s="244" t="s">
        <v>251</v>
      </c>
      <c r="B48" s="51">
        <v>2684719</v>
      </c>
      <c r="C48" s="51">
        <v>0</v>
      </c>
      <c r="D48" s="52">
        <v>2684719</v>
      </c>
    </row>
    <row r="49" spans="1:4" customFormat="1" x14ac:dyDescent="0.2">
      <c r="A49" s="244" t="s">
        <v>47</v>
      </c>
      <c r="B49" s="51">
        <v>14906</v>
      </c>
      <c r="C49" s="51">
        <v>0</v>
      </c>
      <c r="D49" s="52">
        <v>14906</v>
      </c>
    </row>
    <row r="50" spans="1:4" customFormat="1" ht="13.5" thickBot="1" x14ac:dyDescent="0.25">
      <c r="A50" s="57" t="s">
        <v>84</v>
      </c>
      <c r="B50" s="58">
        <f>SUM(B39:B49)</f>
        <v>5597542</v>
      </c>
      <c r="C50" s="58">
        <f>SUM(C39:C49)</f>
        <v>278877</v>
      </c>
      <c r="D50" s="59">
        <f>SUM(D39:D49)</f>
        <v>5876419</v>
      </c>
    </row>
    <row r="51" spans="1:4" x14ac:dyDescent="0.2">
      <c r="A51" s="39"/>
    </row>
    <row r="52" spans="1:4" x14ac:dyDescent="0.2">
      <c r="A52" s="230" t="s">
        <v>252</v>
      </c>
    </row>
    <row r="53" spans="1:4" x14ac:dyDescent="0.2">
      <c r="A53" s="29"/>
    </row>
    <row r="54" spans="1:4" x14ac:dyDescent="0.2">
      <c r="A54" s="230" t="s">
        <v>258</v>
      </c>
    </row>
    <row r="57" spans="1:4" customFormat="1" ht="14.25" customHeight="1" x14ac:dyDescent="0.2">
      <c r="A57" s="255" t="s">
        <v>263</v>
      </c>
      <c r="B57" s="255"/>
      <c r="C57" s="255"/>
      <c r="D57" s="255"/>
    </row>
    <row r="58" spans="1:4" customFormat="1" ht="13.5" thickBot="1" x14ac:dyDescent="0.25">
      <c r="A58" s="47"/>
      <c r="B58" s="47"/>
      <c r="C58" s="47"/>
      <c r="D58" s="47"/>
    </row>
    <row r="59" spans="1:4" customFormat="1" ht="13.5" thickBot="1" x14ac:dyDescent="0.25">
      <c r="A59" s="75" t="s">
        <v>45</v>
      </c>
      <c r="B59" s="62" t="s">
        <v>87</v>
      </c>
      <c r="C59" s="108" t="s">
        <v>88</v>
      </c>
      <c r="D59" s="55" t="s">
        <v>54</v>
      </c>
    </row>
    <row r="60" spans="1:4" customFormat="1" x14ac:dyDescent="0.2">
      <c r="A60" s="3" t="s">
        <v>14</v>
      </c>
      <c r="B60" s="231">
        <v>280</v>
      </c>
      <c r="C60" s="232">
        <v>180.03999999999996</v>
      </c>
      <c r="D60" s="233">
        <v>573.83000000000004</v>
      </c>
    </row>
    <row r="61" spans="1:4" customFormat="1" x14ac:dyDescent="0.2">
      <c r="A61" s="1" t="s">
        <v>8</v>
      </c>
      <c r="B61" s="234">
        <v>204</v>
      </c>
      <c r="C61" s="235">
        <v>8208.7999999999993</v>
      </c>
      <c r="D61" s="236">
        <v>24446.399999999998</v>
      </c>
    </row>
    <row r="62" spans="1:4" customFormat="1" x14ac:dyDescent="0.2">
      <c r="A62" s="1" t="s">
        <v>15</v>
      </c>
      <c r="B62" s="234" t="s">
        <v>161</v>
      </c>
      <c r="C62" s="237" t="s">
        <v>161</v>
      </c>
      <c r="D62" s="210" t="s">
        <v>161</v>
      </c>
    </row>
    <row r="63" spans="1:4" customFormat="1" x14ac:dyDescent="0.2">
      <c r="A63" s="1" t="s">
        <v>5</v>
      </c>
      <c r="B63" s="234">
        <v>994</v>
      </c>
      <c r="C63" s="235">
        <v>1651.2900000000002</v>
      </c>
      <c r="D63" s="236">
        <v>23.77</v>
      </c>
    </row>
    <row r="64" spans="1:4" customFormat="1" x14ac:dyDescent="0.2">
      <c r="A64" s="1" t="s">
        <v>11</v>
      </c>
      <c r="B64" s="234">
        <v>174</v>
      </c>
      <c r="C64" s="235">
        <v>11032.91</v>
      </c>
      <c r="D64" s="236">
        <v>40374</v>
      </c>
    </row>
    <row r="65" spans="1:4" customFormat="1" x14ac:dyDescent="0.2">
      <c r="A65" s="1" t="s">
        <v>10</v>
      </c>
      <c r="B65" s="234">
        <v>283</v>
      </c>
      <c r="C65" s="235">
        <v>1997.4599999999998</v>
      </c>
      <c r="D65" s="236">
        <v>1624.5</v>
      </c>
    </row>
    <row r="66" spans="1:4" customFormat="1" x14ac:dyDescent="0.2">
      <c r="A66" s="1" t="s">
        <v>9</v>
      </c>
      <c r="B66" s="234">
        <v>297</v>
      </c>
      <c r="C66" s="235">
        <v>5068.54</v>
      </c>
      <c r="D66" s="236"/>
    </row>
    <row r="67" spans="1:4" s="7" customFormat="1" x14ac:dyDescent="0.2">
      <c r="A67" s="1" t="s">
        <v>17</v>
      </c>
      <c r="B67" s="234">
        <v>96</v>
      </c>
      <c r="C67" s="235">
        <v>655.4</v>
      </c>
      <c r="D67" s="236">
        <v>1384.39</v>
      </c>
    </row>
    <row r="68" spans="1:4" customFormat="1" x14ac:dyDescent="0.2">
      <c r="A68" s="206" t="s">
        <v>18</v>
      </c>
      <c r="B68" s="234">
        <v>30</v>
      </c>
      <c r="C68" s="235">
        <v>176.2</v>
      </c>
      <c r="D68" s="236"/>
    </row>
    <row r="69" spans="1:4" s="29" customFormat="1" x14ac:dyDescent="0.2">
      <c r="A69" s="1" t="s">
        <v>12</v>
      </c>
      <c r="B69" s="234">
        <v>81</v>
      </c>
      <c r="C69" s="235">
        <v>1044.2600000000002</v>
      </c>
      <c r="D69" s="236">
        <v>593.13</v>
      </c>
    </row>
    <row r="70" spans="1:4" s="7" customFormat="1" x14ac:dyDescent="0.2">
      <c r="A70" s="1" t="s">
        <v>13</v>
      </c>
      <c r="B70" s="234">
        <v>416</v>
      </c>
      <c r="C70" s="235">
        <v>15850.48</v>
      </c>
      <c r="D70" s="236">
        <v>82987.47</v>
      </c>
    </row>
    <row r="71" spans="1:4" customFormat="1" x14ac:dyDescent="0.2">
      <c r="A71" s="1" t="s">
        <v>4</v>
      </c>
      <c r="B71" s="234">
        <v>564</v>
      </c>
      <c r="C71" s="235">
        <v>2939.3700000000003</v>
      </c>
      <c r="D71" s="236"/>
    </row>
    <row r="72" spans="1:4" customFormat="1" x14ac:dyDescent="0.2">
      <c r="A72" s="206" t="s">
        <v>266</v>
      </c>
      <c r="B72" s="234">
        <v>3</v>
      </c>
      <c r="C72" s="235"/>
      <c r="D72" s="236">
        <v>150</v>
      </c>
    </row>
    <row r="73" spans="1:4" customFormat="1" x14ac:dyDescent="0.2">
      <c r="A73" s="1" t="s">
        <v>7</v>
      </c>
      <c r="B73" s="234">
        <v>40</v>
      </c>
      <c r="C73" s="235"/>
      <c r="D73" s="236">
        <v>304</v>
      </c>
    </row>
    <row r="74" spans="1:4" s="7" customFormat="1" x14ac:dyDescent="0.2">
      <c r="A74" s="1" t="s">
        <v>6</v>
      </c>
      <c r="B74" s="234">
        <v>45</v>
      </c>
      <c r="C74" s="235">
        <v>203.37</v>
      </c>
      <c r="D74" s="236">
        <v>1800</v>
      </c>
    </row>
    <row r="75" spans="1:4" s="7" customFormat="1" x14ac:dyDescent="0.2">
      <c r="A75" s="206" t="s">
        <v>267</v>
      </c>
      <c r="B75" s="234">
        <v>367</v>
      </c>
      <c r="C75" s="235"/>
      <c r="D75" s="236"/>
    </row>
    <row r="76" spans="1:4" customFormat="1" x14ac:dyDescent="0.2">
      <c r="A76" s="1" t="s">
        <v>21</v>
      </c>
      <c r="B76" s="234">
        <v>20</v>
      </c>
      <c r="C76" s="235">
        <v>300.03999999999996</v>
      </c>
      <c r="D76" s="236">
        <v>750.9</v>
      </c>
    </row>
    <row r="77" spans="1:4" customFormat="1" ht="13.5" thickBot="1" x14ac:dyDescent="0.25">
      <c r="A77" s="5"/>
      <c r="B77" s="43"/>
      <c r="C77" s="43"/>
      <c r="D77" s="44"/>
    </row>
    <row r="78" spans="1:4" customFormat="1" ht="13.5" thickBot="1" x14ac:dyDescent="0.25">
      <c r="A78" s="6" t="s">
        <v>255</v>
      </c>
      <c r="B78" s="45">
        <f>SUM(B60:B76)</f>
        <v>3894</v>
      </c>
      <c r="C78" s="45">
        <f>SUM(C59:C76)</f>
        <v>49308.160000000011</v>
      </c>
      <c r="D78" s="46">
        <f>SUM(D60:D76)</f>
        <v>155012.38999999998</v>
      </c>
    </row>
    <row r="79" spans="1:4" customFormat="1" x14ac:dyDescent="0.2">
      <c r="A79" s="79" t="s">
        <v>89</v>
      </c>
      <c r="B79" s="80"/>
      <c r="C79" s="80"/>
      <c r="D79" s="80"/>
    </row>
    <row r="80" spans="1:4" customFormat="1" ht="13.5" thickBot="1" x14ac:dyDescent="0.25"/>
    <row r="81" spans="1:4" s="29" customFormat="1" ht="13.5" thickBot="1" x14ac:dyDescent="0.25">
      <c r="A81" s="54" t="s">
        <v>90</v>
      </c>
      <c r="B81" s="62" t="s">
        <v>52</v>
      </c>
      <c r="C81" s="108" t="s">
        <v>88</v>
      </c>
      <c r="D81" s="55" t="s">
        <v>54</v>
      </c>
    </row>
    <row r="82" spans="1:4" customFormat="1" ht="25.5" x14ac:dyDescent="0.2">
      <c r="A82" s="239" t="s">
        <v>229</v>
      </c>
      <c r="B82" s="76">
        <v>158</v>
      </c>
      <c r="C82" s="150">
        <v>1946.73</v>
      </c>
      <c r="D82" s="77">
        <v>10979.5</v>
      </c>
    </row>
    <row r="83" spans="1:4" customFormat="1" x14ac:dyDescent="0.2">
      <c r="A83" s="240" t="s">
        <v>230</v>
      </c>
      <c r="B83" s="42">
        <v>108</v>
      </c>
      <c r="C83" s="151">
        <v>809.52</v>
      </c>
      <c r="D83" s="66">
        <v>11734.03</v>
      </c>
    </row>
    <row r="84" spans="1:4" customFormat="1" x14ac:dyDescent="0.2">
      <c r="A84" s="241" t="s">
        <v>231</v>
      </c>
      <c r="B84" s="42">
        <v>154</v>
      </c>
      <c r="C84" s="151">
        <v>74.430000000000007</v>
      </c>
      <c r="D84" s="66">
        <v>0</v>
      </c>
    </row>
    <row r="85" spans="1:4" customFormat="1" x14ac:dyDescent="0.2">
      <c r="A85" s="240" t="s">
        <v>232</v>
      </c>
      <c r="B85" s="42">
        <v>422</v>
      </c>
      <c r="C85" s="151">
        <v>2759.53</v>
      </c>
      <c r="D85" s="66">
        <v>713.99</v>
      </c>
    </row>
    <row r="86" spans="1:4" customFormat="1" x14ac:dyDescent="0.2">
      <c r="A86" s="240" t="s">
        <v>233</v>
      </c>
      <c r="B86" s="42">
        <v>536</v>
      </c>
      <c r="C86" s="151">
        <v>1787.61</v>
      </c>
      <c r="D86" s="66">
        <v>9769.2099999999991</v>
      </c>
    </row>
    <row r="87" spans="1:4" customFormat="1" x14ac:dyDescent="0.2">
      <c r="A87" s="242" t="s">
        <v>234</v>
      </c>
      <c r="B87" s="42">
        <v>103</v>
      </c>
      <c r="C87" s="151">
        <v>131.27000000000001</v>
      </c>
      <c r="D87" s="66">
        <v>2669.49</v>
      </c>
    </row>
    <row r="88" spans="1:4" customFormat="1" x14ac:dyDescent="0.2">
      <c r="A88" s="240" t="s">
        <v>235</v>
      </c>
      <c r="B88" s="42">
        <v>10</v>
      </c>
      <c r="C88" s="151">
        <v>166</v>
      </c>
      <c r="D88" s="66">
        <v>0</v>
      </c>
    </row>
    <row r="89" spans="1:4" customFormat="1" ht="15" customHeight="1" x14ac:dyDescent="0.2">
      <c r="A89" s="240" t="s">
        <v>236</v>
      </c>
      <c r="B89" s="42">
        <v>42</v>
      </c>
      <c r="C89" s="151">
        <v>75.08</v>
      </c>
      <c r="D89" s="66">
        <v>0</v>
      </c>
    </row>
    <row r="90" spans="1:4" customFormat="1" x14ac:dyDescent="0.2">
      <c r="A90" s="240" t="s">
        <v>237</v>
      </c>
      <c r="B90" s="42">
        <v>323</v>
      </c>
      <c r="C90" s="151">
        <v>4814.7000000000007</v>
      </c>
      <c r="D90" s="66">
        <v>706.6</v>
      </c>
    </row>
    <row r="91" spans="1:4" customFormat="1" x14ac:dyDescent="0.2">
      <c r="A91" s="241" t="s">
        <v>238</v>
      </c>
      <c r="B91" s="42">
        <v>259</v>
      </c>
      <c r="C91" s="151">
        <v>30904.649999999994</v>
      </c>
      <c r="D91" s="66">
        <v>113985.2</v>
      </c>
    </row>
    <row r="92" spans="1:4" customFormat="1" x14ac:dyDescent="0.2">
      <c r="A92" s="240" t="s">
        <v>239</v>
      </c>
      <c r="B92" s="42">
        <v>146</v>
      </c>
      <c r="C92" s="151">
        <v>47.01</v>
      </c>
      <c r="D92" s="66">
        <v>0</v>
      </c>
    </row>
    <row r="93" spans="1:4" customFormat="1" x14ac:dyDescent="0.2">
      <c r="A93" s="243" t="s">
        <v>240</v>
      </c>
      <c r="B93" s="42">
        <v>1633</v>
      </c>
      <c r="C93" s="151">
        <v>5791.6299999999992</v>
      </c>
      <c r="D93" s="66">
        <v>4454.37</v>
      </c>
    </row>
    <row r="94" spans="1:4" customFormat="1" ht="13.5" thickBot="1" x14ac:dyDescent="0.25">
      <c r="A94" s="72"/>
      <c r="B94" s="43"/>
      <c r="C94" s="152"/>
      <c r="D94" s="44"/>
    </row>
    <row r="95" spans="1:4" customFormat="1" ht="13.5" thickBot="1" x14ac:dyDescent="0.25">
      <c r="A95" s="64" t="s">
        <v>255</v>
      </c>
      <c r="B95" s="45">
        <f>SUM(B82:B93)</f>
        <v>3894</v>
      </c>
      <c r="C95" s="153">
        <f>SUM(C82:C93)</f>
        <v>49308.159999999996</v>
      </c>
      <c r="D95" s="46">
        <f>SUM(D82:D93)</f>
        <v>155012.38999999998</v>
      </c>
    </row>
    <row r="96" spans="1:4" customFormat="1" x14ac:dyDescent="0.2">
      <c r="A96" s="73"/>
      <c r="B96" s="113"/>
      <c r="C96" s="113"/>
      <c r="D96" s="113"/>
    </row>
    <row r="97" spans="1:4" customFormat="1" x14ac:dyDescent="0.2">
      <c r="A97" s="73"/>
      <c r="B97" s="113"/>
      <c r="C97" s="113"/>
      <c r="D97" s="113"/>
    </row>
    <row r="98" spans="1:4" x14ac:dyDescent="0.2">
      <c r="A98" s="73"/>
    </row>
  </sheetData>
  <mergeCells count="9">
    <mergeCell ref="A37:A38"/>
    <mergeCell ref="D37:D38"/>
    <mergeCell ref="A57:D57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5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view="pageBreakPreview" zoomScaleNormal="75" zoomScaleSheetLayoutView="100" workbookViewId="0">
      <selection activeCell="E48" sqref="E48"/>
    </sheetView>
  </sheetViews>
  <sheetFormatPr baseColWidth="10" defaultColWidth="11.42578125" defaultRowHeight="12.75" x14ac:dyDescent="0.2"/>
  <cols>
    <col min="1" max="1" width="37.425781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ht="15" x14ac:dyDescent="0.25">
      <c r="A2" s="260" t="s">
        <v>268</v>
      </c>
      <c r="B2" s="261"/>
      <c r="C2" s="261"/>
      <c r="D2" s="261"/>
      <c r="E2" s="261"/>
      <c r="F2" s="30"/>
      <c r="G2" s="30"/>
      <c r="H2" s="30"/>
      <c r="I2" s="30"/>
      <c r="J2" s="30"/>
      <c r="K2" s="30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249" t="s">
        <v>16</v>
      </c>
      <c r="B4" s="251" t="s">
        <v>25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33"/>
      <c r="C6" s="34"/>
    </row>
    <row r="7" spans="1:13" s="2" customFormat="1" ht="12.75" customHeight="1" x14ac:dyDescent="0.2">
      <c r="A7" s="23" t="s">
        <v>28</v>
      </c>
      <c r="B7" s="43">
        <v>453014</v>
      </c>
      <c r="C7" s="114">
        <v>337288</v>
      </c>
    </row>
    <row r="8" spans="1:13" s="2" customFormat="1" ht="12.75" customHeight="1" x14ac:dyDescent="0.2">
      <c r="A8" s="23" t="s">
        <v>29</v>
      </c>
      <c r="B8" s="43">
        <v>6709369.21</v>
      </c>
      <c r="C8" s="44"/>
    </row>
    <row r="9" spans="1:13" s="2" customFormat="1" ht="12.75" customHeight="1" thickBot="1" x14ac:dyDescent="0.25">
      <c r="A9" s="13"/>
      <c r="B9" s="37"/>
      <c r="C9" s="3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2" customFormat="1" ht="15.6" customHeight="1" x14ac:dyDescent="0.2">
      <c r="A10" s="39"/>
      <c r="B10" s="14"/>
      <c r="C10" s="14"/>
      <c r="D10" s="14"/>
      <c r="E10" s="14"/>
    </row>
    <row r="11" spans="1:13" ht="13.5" thickBot="1" x14ac:dyDescent="0.25"/>
    <row r="12" spans="1:13" ht="12.75" customHeight="1" x14ac:dyDescent="0.2">
      <c r="A12" s="287" t="s">
        <v>142</v>
      </c>
      <c r="B12" s="289" t="s">
        <v>30</v>
      </c>
    </row>
    <row r="13" spans="1:13" ht="13.5" thickBot="1" x14ac:dyDescent="0.25">
      <c r="A13" s="288" t="s">
        <v>31</v>
      </c>
      <c r="B13" s="290"/>
    </row>
    <row r="14" spans="1:13" x14ac:dyDescent="0.2">
      <c r="A14" s="120" t="s">
        <v>43</v>
      </c>
      <c r="B14" s="122">
        <v>29576</v>
      </c>
    </row>
    <row r="15" spans="1:13" x14ac:dyDescent="0.2">
      <c r="A15" s="120" t="s">
        <v>36</v>
      </c>
      <c r="B15" s="123">
        <v>41178</v>
      </c>
    </row>
    <row r="16" spans="1:13" x14ac:dyDescent="0.2">
      <c r="A16" s="120" t="s">
        <v>44</v>
      </c>
      <c r="B16" s="124"/>
    </row>
    <row r="17" spans="1:2" x14ac:dyDescent="0.2">
      <c r="A17" s="120" t="s">
        <v>33</v>
      </c>
      <c r="B17" s="123">
        <v>5326</v>
      </c>
    </row>
    <row r="18" spans="1:2" x14ac:dyDescent="0.2">
      <c r="A18" s="184" t="s">
        <v>260</v>
      </c>
      <c r="B18" s="123">
        <v>62940</v>
      </c>
    </row>
    <row r="19" spans="1:2" x14ac:dyDescent="0.2">
      <c r="A19" s="120" t="s">
        <v>38</v>
      </c>
      <c r="B19" s="123">
        <v>78239</v>
      </c>
    </row>
    <row r="20" spans="1:2" x14ac:dyDescent="0.2">
      <c r="A20" s="120" t="s">
        <v>37</v>
      </c>
      <c r="B20" s="159">
        <v>53301</v>
      </c>
    </row>
    <row r="21" spans="1:2" x14ac:dyDescent="0.2">
      <c r="A21" s="120" t="s">
        <v>133</v>
      </c>
      <c r="B21" s="123">
        <v>19292</v>
      </c>
    </row>
    <row r="22" spans="1:2" x14ac:dyDescent="0.2">
      <c r="A22" s="184" t="s">
        <v>132</v>
      </c>
      <c r="B22" s="123">
        <v>17680</v>
      </c>
    </row>
    <row r="23" spans="1:2" x14ac:dyDescent="0.2">
      <c r="A23" s="120" t="s">
        <v>40</v>
      </c>
      <c r="B23" s="124">
        <v>16041</v>
      </c>
    </row>
    <row r="24" spans="1:2" x14ac:dyDescent="0.2">
      <c r="A24" s="120" t="s">
        <v>42</v>
      </c>
      <c r="B24" s="123">
        <v>35775</v>
      </c>
    </row>
    <row r="25" spans="1:2" x14ac:dyDescent="0.2">
      <c r="A25" s="120" t="s">
        <v>31</v>
      </c>
      <c r="B25" s="123">
        <v>32155</v>
      </c>
    </row>
    <row r="26" spans="1:2" x14ac:dyDescent="0.2">
      <c r="A26" s="120" t="s">
        <v>136</v>
      </c>
      <c r="B26" s="123">
        <v>893</v>
      </c>
    </row>
    <row r="27" spans="1:2" x14ac:dyDescent="0.2">
      <c r="A27" s="120" t="s">
        <v>35</v>
      </c>
      <c r="B27" s="123">
        <v>5633</v>
      </c>
    </row>
    <row r="28" spans="1:2" x14ac:dyDescent="0.2">
      <c r="A28" s="120" t="s">
        <v>34</v>
      </c>
      <c r="B28" s="123">
        <v>13760</v>
      </c>
    </row>
    <row r="29" spans="1:2" x14ac:dyDescent="0.2">
      <c r="A29" s="184" t="s">
        <v>264</v>
      </c>
      <c r="B29" s="229">
        <v>9914</v>
      </c>
    </row>
    <row r="30" spans="1:2" x14ac:dyDescent="0.2">
      <c r="A30" s="120" t="s">
        <v>41</v>
      </c>
      <c r="B30" s="123">
        <v>3711</v>
      </c>
    </row>
    <row r="31" spans="1:2" ht="13.5" thickBot="1" x14ac:dyDescent="0.25">
      <c r="A31" s="157" t="s">
        <v>218</v>
      </c>
      <c r="B31" s="158">
        <v>27600</v>
      </c>
    </row>
    <row r="32" spans="1:2" ht="13.5" thickBot="1" x14ac:dyDescent="0.25">
      <c r="A32" s="121" t="s">
        <v>255</v>
      </c>
      <c r="B32" s="126">
        <f>SUM(B14:B31)</f>
        <v>453014</v>
      </c>
    </row>
    <row r="35" spans="1:4" customFormat="1" ht="15" x14ac:dyDescent="0.25">
      <c r="A35" s="262" t="s">
        <v>269</v>
      </c>
      <c r="B35" s="262"/>
      <c r="C35" s="262"/>
      <c r="D35" s="262"/>
    </row>
    <row r="36" spans="1:4" customFormat="1" ht="13.5" thickBot="1" x14ac:dyDescent="0.25">
      <c r="A36" s="47"/>
      <c r="B36" s="47"/>
      <c r="C36" s="47"/>
      <c r="D36" s="47"/>
    </row>
    <row r="37" spans="1:4" customFormat="1" ht="25.5" x14ac:dyDescent="0.2">
      <c r="A37" s="256" t="s">
        <v>22</v>
      </c>
      <c r="B37" s="238" t="s">
        <v>48</v>
      </c>
      <c r="C37" s="238" t="s">
        <v>49</v>
      </c>
      <c r="D37" s="258" t="s">
        <v>50</v>
      </c>
    </row>
    <row r="38" spans="1:4" customFormat="1" ht="26.25" thickBot="1" x14ac:dyDescent="0.25">
      <c r="A38" s="257"/>
      <c r="B38" s="49" t="s">
        <v>51</v>
      </c>
      <c r="C38" s="49" t="s">
        <v>51</v>
      </c>
      <c r="D38" s="259"/>
    </row>
    <row r="39" spans="1:4" customFormat="1" ht="13.5" customHeight="1" x14ac:dyDescent="0.2">
      <c r="A39" s="72" t="s">
        <v>75</v>
      </c>
      <c r="B39" s="51">
        <v>80390</v>
      </c>
      <c r="C39" s="51"/>
      <c r="D39" s="52">
        <v>80390</v>
      </c>
    </row>
    <row r="40" spans="1:4" customFormat="1" x14ac:dyDescent="0.2">
      <c r="A40" s="50" t="s">
        <v>120</v>
      </c>
      <c r="B40" s="51">
        <v>104063</v>
      </c>
      <c r="C40" s="51"/>
      <c r="D40" s="52">
        <v>104063</v>
      </c>
    </row>
    <row r="41" spans="1:4" customFormat="1" x14ac:dyDescent="0.2">
      <c r="A41" s="50" t="s">
        <v>76</v>
      </c>
      <c r="B41" s="51">
        <v>71469</v>
      </c>
      <c r="C41" s="51"/>
      <c r="D41" s="52">
        <v>71469</v>
      </c>
    </row>
    <row r="42" spans="1:4" customFormat="1" x14ac:dyDescent="0.2">
      <c r="A42" s="244" t="s">
        <v>265</v>
      </c>
      <c r="B42" s="51">
        <v>218587</v>
      </c>
      <c r="C42" s="51"/>
      <c r="D42" s="52">
        <v>218587</v>
      </c>
    </row>
    <row r="43" spans="1:4" customFormat="1" x14ac:dyDescent="0.2">
      <c r="A43" s="82" t="s">
        <v>79</v>
      </c>
      <c r="B43" s="51">
        <v>365326</v>
      </c>
      <c r="C43" s="51"/>
      <c r="D43" s="52">
        <v>365326</v>
      </c>
    </row>
    <row r="44" spans="1:4" customFormat="1" x14ac:dyDescent="0.2">
      <c r="A44" s="82" t="s">
        <v>80</v>
      </c>
      <c r="B44" s="51">
        <v>924859</v>
      </c>
      <c r="C44" s="51"/>
      <c r="D44" s="52">
        <v>924859</v>
      </c>
    </row>
    <row r="45" spans="1:4" customFormat="1" x14ac:dyDescent="0.2">
      <c r="A45" s="82" t="s">
        <v>81</v>
      </c>
      <c r="B45" s="51">
        <v>22770</v>
      </c>
      <c r="C45" s="51">
        <v>217103</v>
      </c>
      <c r="D45" s="52">
        <v>239873</v>
      </c>
    </row>
    <row r="46" spans="1:4" customFormat="1" x14ac:dyDescent="0.2">
      <c r="A46" s="82" t="s">
        <v>82</v>
      </c>
      <c r="B46" s="51">
        <v>1112304</v>
      </c>
      <c r="C46" s="51">
        <v>38831</v>
      </c>
      <c r="D46" s="52">
        <v>1151135</v>
      </c>
    </row>
    <row r="47" spans="1:4" customFormat="1" x14ac:dyDescent="0.2">
      <c r="A47" s="244" t="s">
        <v>251</v>
      </c>
      <c r="B47" s="51">
        <v>1502832</v>
      </c>
      <c r="C47" s="51"/>
      <c r="D47" s="52">
        <v>1502832</v>
      </c>
    </row>
    <row r="48" spans="1:4" customFormat="1" x14ac:dyDescent="0.2">
      <c r="A48" s="244" t="s">
        <v>47</v>
      </c>
      <c r="B48" s="51">
        <v>2223</v>
      </c>
      <c r="C48" s="51"/>
      <c r="D48" s="52">
        <v>2223</v>
      </c>
    </row>
    <row r="49" spans="1:4" customFormat="1" ht="13.5" thickBot="1" x14ac:dyDescent="0.25">
      <c r="A49" s="57" t="s">
        <v>84</v>
      </c>
      <c r="B49" s="58">
        <f>SUM(B39:B48)</f>
        <v>4404823</v>
      </c>
      <c r="C49" s="58">
        <f>SUM(C39:C48)</f>
        <v>255934</v>
      </c>
      <c r="D49" s="59">
        <f>SUM(D39:D48)</f>
        <v>4660757</v>
      </c>
    </row>
    <row r="50" spans="1:4" x14ac:dyDescent="0.2">
      <c r="A50" s="39"/>
    </row>
    <row r="51" spans="1:4" x14ac:dyDescent="0.2">
      <c r="A51" s="230" t="s">
        <v>252</v>
      </c>
    </row>
    <row r="52" spans="1:4" x14ac:dyDescent="0.2">
      <c r="A52" s="29"/>
    </row>
    <row r="53" spans="1:4" x14ac:dyDescent="0.2">
      <c r="A53" s="230" t="s">
        <v>258</v>
      </c>
    </row>
    <row r="56" spans="1:4" customFormat="1" ht="14.25" customHeight="1" x14ac:dyDescent="0.2">
      <c r="A56" s="255" t="s">
        <v>270</v>
      </c>
      <c r="B56" s="255"/>
      <c r="C56" s="255"/>
      <c r="D56" s="255"/>
    </row>
    <row r="57" spans="1:4" customFormat="1" ht="13.5" thickBot="1" x14ac:dyDescent="0.25">
      <c r="A57" s="47"/>
      <c r="B57" s="47"/>
      <c r="C57" s="47"/>
      <c r="D57" s="47"/>
    </row>
    <row r="58" spans="1:4" customFormat="1" ht="13.5" thickBot="1" x14ac:dyDescent="0.25">
      <c r="A58" s="75" t="s">
        <v>45</v>
      </c>
      <c r="B58" s="62" t="s">
        <v>87</v>
      </c>
      <c r="C58" s="108" t="s">
        <v>88</v>
      </c>
      <c r="D58" s="55" t="s">
        <v>54</v>
      </c>
    </row>
    <row r="59" spans="1:4" customFormat="1" x14ac:dyDescent="0.2">
      <c r="A59" s="3" t="s">
        <v>14</v>
      </c>
      <c r="B59" s="231">
        <v>274</v>
      </c>
      <c r="C59" s="232">
        <v>180.03999999999996</v>
      </c>
      <c r="D59" s="233">
        <v>573.83000000000004</v>
      </c>
    </row>
    <row r="60" spans="1:4" customFormat="1" x14ac:dyDescent="0.2">
      <c r="A60" s="1" t="s">
        <v>8</v>
      </c>
      <c r="B60" s="234">
        <v>203</v>
      </c>
      <c r="C60" s="235">
        <v>8241.2000000000007</v>
      </c>
      <c r="D60" s="236">
        <v>24446.6</v>
      </c>
    </row>
    <row r="61" spans="1:4" customFormat="1" x14ac:dyDescent="0.2">
      <c r="A61" s="1" t="s">
        <v>15</v>
      </c>
      <c r="B61" s="234" t="s">
        <v>161</v>
      </c>
      <c r="C61" s="237" t="s">
        <v>161</v>
      </c>
      <c r="D61" s="210" t="s">
        <v>161</v>
      </c>
    </row>
    <row r="62" spans="1:4" customFormat="1" x14ac:dyDescent="0.2">
      <c r="A62" s="1" t="s">
        <v>5</v>
      </c>
      <c r="B62" s="234">
        <v>997</v>
      </c>
      <c r="C62" s="235">
        <v>1652.8100000000002</v>
      </c>
      <c r="D62" s="236">
        <v>83.74</v>
      </c>
    </row>
    <row r="63" spans="1:4" customFormat="1" x14ac:dyDescent="0.2">
      <c r="A63" s="1" t="s">
        <v>11</v>
      </c>
      <c r="B63" s="234">
        <v>169</v>
      </c>
      <c r="C63" s="235">
        <v>11391</v>
      </c>
      <c r="D63" s="236">
        <v>40375</v>
      </c>
    </row>
    <row r="64" spans="1:4" customFormat="1" x14ac:dyDescent="0.2">
      <c r="A64" s="1" t="s">
        <v>10</v>
      </c>
      <c r="B64" s="234">
        <v>267</v>
      </c>
      <c r="C64" s="235">
        <v>1935.3199999999997</v>
      </c>
      <c r="D64" s="236">
        <v>1555.8</v>
      </c>
    </row>
    <row r="65" spans="1:4" customFormat="1" x14ac:dyDescent="0.2">
      <c r="A65" s="1" t="s">
        <v>9</v>
      </c>
      <c r="B65" s="234">
        <v>305</v>
      </c>
      <c r="C65" s="235">
        <v>4985.8</v>
      </c>
      <c r="D65" s="236">
        <v>0</v>
      </c>
    </row>
    <row r="66" spans="1:4" s="7" customFormat="1" x14ac:dyDescent="0.2">
      <c r="A66" s="1" t="s">
        <v>17</v>
      </c>
      <c r="B66" s="234">
        <v>90</v>
      </c>
      <c r="C66" s="235">
        <v>636.44999999999993</v>
      </c>
      <c r="D66" s="236">
        <v>3791.93</v>
      </c>
    </row>
    <row r="67" spans="1:4" customFormat="1" x14ac:dyDescent="0.2">
      <c r="A67" s="206" t="s">
        <v>18</v>
      </c>
      <c r="B67" s="234">
        <v>158</v>
      </c>
      <c r="C67" s="235">
        <v>652.25</v>
      </c>
      <c r="D67" s="236">
        <v>0</v>
      </c>
    </row>
    <row r="68" spans="1:4" s="29" customFormat="1" x14ac:dyDescent="0.2">
      <c r="A68" s="1" t="s">
        <v>12</v>
      </c>
      <c r="B68" s="234">
        <v>189</v>
      </c>
      <c r="C68" s="235">
        <v>1958.05</v>
      </c>
      <c r="D68" s="236">
        <v>593.13</v>
      </c>
    </row>
    <row r="69" spans="1:4" s="7" customFormat="1" x14ac:dyDescent="0.2">
      <c r="A69" s="1" t="s">
        <v>13</v>
      </c>
      <c r="B69" s="234">
        <v>417</v>
      </c>
      <c r="C69" s="235">
        <v>15849.48</v>
      </c>
      <c r="D69" s="236">
        <v>82987.47</v>
      </c>
    </row>
    <row r="70" spans="1:4" customFormat="1" x14ac:dyDescent="0.2">
      <c r="A70" s="1" t="s">
        <v>4</v>
      </c>
      <c r="B70" s="234">
        <v>569</v>
      </c>
      <c r="C70" s="235">
        <v>3014.08</v>
      </c>
      <c r="D70" s="236">
        <v>0</v>
      </c>
    </row>
    <row r="71" spans="1:4" customFormat="1" x14ac:dyDescent="0.2">
      <c r="A71" s="206" t="s">
        <v>19</v>
      </c>
      <c r="B71" s="234">
        <v>2</v>
      </c>
      <c r="C71" s="235">
        <v>0</v>
      </c>
      <c r="D71" s="236">
        <v>119</v>
      </c>
    </row>
    <row r="72" spans="1:4" customFormat="1" x14ac:dyDescent="0.2">
      <c r="A72" s="1" t="s">
        <v>7</v>
      </c>
      <c r="B72" s="234">
        <v>41</v>
      </c>
      <c r="C72" s="235">
        <v>0</v>
      </c>
      <c r="D72" s="236">
        <v>304</v>
      </c>
    </row>
    <row r="73" spans="1:4" s="7" customFormat="1" x14ac:dyDescent="0.2">
      <c r="A73" s="1" t="s">
        <v>6</v>
      </c>
      <c r="B73" s="234">
        <v>45</v>
      </c>
      <c r="C73" s="235">
        <v>203.37</v>
      </c>
      <c r="D73" s="236">
        <v>1800</v>
      </c>
    </row>
    <row r="74" spans="1:4" s="7" customFormat="1" x14ac:dyDescent="0.2">
      <c r="A74" s="206" t="s">
        <v>267</v>
      </c>
      <c r="B74" s="234">
        <v>367</v>
      </c>
      <c r="C74" s="235">
        <v>0</v>
      </c>
      <c r="D74" s="236">
        <v>0</v>
      </c>
    </row>
    <row r="75" spans="1:4" customFormat="1" x14ac:dyDescent="0.2">
      <c r="A75" s="1" t="s">
        <v>21</v>
      </c>
      <c r="B75" s="234">
        <v>20</v>
      </c>
      <c r="C75" s="235">
        <v>300.03999999999996</v>
      </c>
      <c r="D75" s="236">
        <v>750.9</v>
      </c>
    </row>
    <row r="76" spans="1:4" customFormat="1" ht="13.5" thickBot="1" x14ac:dyDescent="0.25">
      <c r="A76" s="5"/>
      <c r="B76" s="43"/>
      <c r="C76" s="43"/>
      <c r="D76" s="44"/>
    </row>
    <row r="77" spans="1:4" customFormat="1" ht="13.5" thickBot="1" x14ac:dyDescent="0.25">
      <c r="A77" s="6" t="s">
        <v>255</v>
      </c>
      <c r="B77" s="45">
        <f>SUM(B59:B75)</f>
        <v>4113</v>
      </c>
      <c r="C77" s="45">
        <f>SUM(C58:C75)</f>
        <v>50999.890000000007</v>
      </c>
      <c r="D77" s="46">
        <f>SUM(D59:D75)</f>
        <v>157381.4</v>
      </c>
    </row>
    <row r="78" spans="1:4" customFormat="1" x14ac:dyDescent="0.2">
      <c r="A78" s="79" t="s">
        <v>89</v>
      </c>
      <c r="B78" s="80"/>
      <c r="C78" s="80"/>
      <c r="D78" s="80"/>
    </row>
    <row r="79" spans="1:4" customFormat="1" ht="13.5" thickBot="1" x14ac:dyDescent="0.25"/>
    <row r="80" spans="1:4" s="29" customFormat="1" ht="13.5" thickBot="1" x14ac:dyDescent="0.25">
      <c r="A80" s="54" t="s">
        <v>90</v>
      </c>
      <c r="B80" s="62" t="s">
        <v>52</v>
      </c>
      <c r="C80" s="108" t="s">
        <v>88</v>
      </c>
      <c r="D80" s="55" t="s">
        <v>54</v>
      </c>
    </row>
    <row r="81" spans="1:4" customFormat="1" ht="25.5" x14ac:dyDescent="0.2">
      <c r="A81" s="239" t="s">
        <v>229</v>
      </c>
      <c r="B81" s="76">
        <v>151</v>
      </c>
      <c r="C81" s="150">
        <v>1788.0899999999997</v>
      </c>
      <c r="D81" s="77">
        <v>10923.5</v>
      </c>
    </row>
    <row r="82" spans="1:4" customFormat="1" x14ac:dyDescent="0.2">
      <c r="A82" s="240" t="s">
        <v>230</v>
      </c>
      <c r="B82" s="42">
        <v>102</v>
      </c>
      <c r="C82" s="151">
        <v>775.9799999999999</v>
      </c>
      <c r="D82" s="66">
        <v>11734.03</v>
      </c>
    </row>
    <row r="83" spans="1:4" customFormat="1" x14ac:dyDescent="0.2">
      <c r="A83" s="241" t="s">
        <v>231</v>
      </c>
      <c r="B83" s="42">
        <v>153</v>
      </c>
      <c r="C83" s="151">
        <v>70.53</v>
      </c>
      <c r="D83" s="66">
        <v>0</v>
      </c>
    </row>
    <row r="84" spans="1:4" customFormat="1" x14ac:dyDescent="0.2">
      <c r="A84" s="240" t="s">
        <v>232</v>
      </c>
      <c r="B84" s="42">
        <v>422</v>
      </c>
      <c r="C84" s="151">
        <v>2609.42</v>
      </c>
      <c r="D84" s="66">
        <v>817.99</v>
      </c>
    </row>
    <row r="85" spans="1:4" customFormat="1" x14ac:dyDescent="0.2">
      <c r="A85" s="240" t="s">
        <v>233</v>
      </c>
      <c r="B85" s="42">
        <v>516</v>
      </c>
      <c r="C85" s="151">
        <v>1741.05</v>
      </c>
      <c r="D85" s="66">
        <v>13167.51</v>
      </c>
    </row>
    <row r="86" spans="1:4" customFormat="1" x14ac:dyDescent="0.2">
      <c r="A86" s="242" t="s">
        <v>234</v>
      </c>
      <c r="B86" s="42">
        <v>99</v>
      </c>
      <c r="C86" s="151">
        <v>131.27000000000001</v>
      </c>
      <c r="D86" s="66">
        <v>1344.03</v>
      </c>
    </row>
    <row r="87" spans="1:4" customFormat="1" x14ac:dyDescent="0.2">
      <c r="A87" s="240" t="s">
        <v>235</v>
      </c>
      <c r="B87" s="42">
        <v>10</v>
      </c>
      <c r="C87" s="151">
        <v>166</v>
      </c>
      <c r="D87" s="66">
        <v>0</v>
      </c>
    </row>
    <row r="88" spans="1:4" customFormat="1" ht="15" customHeight="1" x14ac:dyDescent="0.2">
      <c r="A88" s="240" t="s">
        <v>236</v>
      </c>
      <c r="B88" s="42">
        <v>43</v>
      </c>
      <c r="C88" s="151">
        <v>81.08</v>
      </c>
      <c r="D88" s="66">
        <v>0</v>
      </c>
    </row>
    <row r="89" spans="1:4" customFormat="1" x14ac:dyDescent="0.2">
      <c r="A89" s="240" t="s">
        <v>237</v>
      </c>
      <c r="B89" s="42">
        <v>460</v>
      </c>
      <c r="C89" s="151">
        <v>5320.51</v>
      </c>
      <c r="D89" s="66">
        <v>596.6</v>
      </c>
    </row>
    <row r="90" spans="1:4" customFormat="1" x14ac:dyDescent="0.2">
      <c r="A90" s="241" t="s">
        <v>238</v>
      </c>
      <c r="B90" s="42">
        <v>333</v>
      </c>
      <c r="C90" s="151">
        <v>32024.89</v>
      </c>
      <c r="D90" s="66">
        <v>114283.2</v>
      </c>
    </row>
    <row r="91" spans="1:4" customFormat="1" x14ac:dyDescent="0.2">
      <c r="A91" s="240" t="s">
        <v>239</v>
      </c>
      <c r="B91" s="42">
        <v>161</v>
      </c>
      <c r="C91" s="151">
        <v>159.83000000000001</v>
      </c>
      <c r="D91" s="66">
        <v>0</v>
      </c>
    </row>
    <row r="92" spans="1:4" customFormat="1" x14ac:dyDescent="0.2">
      <c r="A92" s="243" t="s">
        <v>240</v>
      </c>
      <c r="B92" s="42">
        <v>1663</v>
      </c>
      <c r="C92" s="151">
        <v>6131.24</v>
      </c>
      <c r="D92" s="66">
        <v>4514.5400000000009</v>
      </c>
    </row>
    <row r="93" spans="1:4" customFormat="1" ht="13.5" thickBot="1" x14ac:dyDescent="0.25">
      <c r="A93" s="72"/>
      <c r="B93" s="43"/>
      <c r="C93" s="152"/>
      <c r="D93" s="44"/>
    </row>
    <row r="94" spans="1:4" customFormat="1" ht="13.5" thickBot="1" x14ac:dyDescent="0.25">
      <c r="A94" s="64" t="s">
        <v>255</v>
      </c>
      <c r="B94" s="45">
        <f>SUM(B81:B92)</f>
        <v>4113</v>
      </c>
      <c r="C94" s="153">
        <f>SUM(C81:C92)</f>
        <v>50999.89</v>
      </c>
      <c r="D94" s="46">
        <f>SUM(D81:D92)</f>
        <v>157381.4</v>
      </c>
    </row>
    <row r="95" spans="1:4" customFormat="1" x14ac:dyDescent="0.2">
      <c r="A95" s="73"/>
      <c r="B95" s="113"/>
      <c r="C95" s="113"/>
      <c r="D95" s="113"/>
    </row>
    <row r="96" spans="1:4" customFormat="1" x14ac:dyDescent="0.2">
      <c r="A96" s="73"/>
      <c r="B96" s="113"/>
      <c r="C96" s="113"/>
      <c r="D96" s="113"/>
    </row>
    <row r="97" spans="1:1" x14ac:dyDescent="0.2">
      <c r="A97" s="73"/>
    </row>
  </sheetData>
  <mergeCells count="9">
    <mergeCell ref="A37:A38"/>
    <mergeCell ref="D37:D38"/>
    <mergeCell ref="A56:D56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4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showGridLines="0" tabSelected="1" view="pageBreakPreview" zoomScaleNormal="75" zoomScaleSheetLayoutView="100" workbookViewId="0">
      <selection activeCell="G85" sqref="G85"/>
    </sheetView>
  </sheetViews>
  <sheetFormatPr baseColWidth="10" defaultColWidth="11.42578125" defaultRowHeight="12.75" x14ac:dyDescent="0.2"/>
  <cols>
    <col min="1" max="1" width="37.425781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ht="15" x14ac:dyDescent="0.25">
      <c r="A2" s="260" t="s">
        <v>271</v>
      </c>
      <c r="B2" s="261"/>
      <c r="C2" s="261"/>
      <c r="D2" s="261"/>
      <c r="E2" s="261"/>
      <c r="F2" s="30"/>
      <c r="G2" s="30"/>
      <c r="H2" s="30"/>
      <c r="I2" s="30"/>
      <c r="J2" s="30"/>
      <c r="K2" s="30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249" t="s">
        <v>16</v>
      </c>
      <c r="B4" s="251" t="s">
        <v>25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33"/>
      <c r="C6" s="34"/>
    </row>
    <row r="7" spans="1:13" s="2" customFormat="1" ht="12.75" customHeight="1" x14ac:dyDescent="0.2">
      <c r="A7" s="23" t="s">
        <v>28</v>
      </c>
      <c r="B7" s="43">
        <v>417218</v>
      </c>
      <c r="C7" s="114">
        <v>343423</v>
      </c>
    </row>
    <row r="8" spans="1:13" s="2" customFormat="1" ht="12.75" customHeight="1" x14ac:dyDescent="0.2">
      <c r="A8" s="23" t="s">
        <v>29</v>
      </c>
      <c r="B8" s="43">
        <v>6202427.835245003</v>
      </c>
      <c r="C8" s="44"/>
    </row>
    <row r="9" spans="1:13" s="2" customFormat="1" ht="12.75" customHeight="1" thickBot="1" x14ac:dyDescent="0.25">
      <c r="A9" s="13"/>
      <c r="B9" s="37"/>
      <c r="C9" s="3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2" customFormat="1" ht="15.6" customHeight="1" x14ac:dyDescent="0.2">
      <c r="A10" s="39"/>
      <c r="B10" s="14"/>
      <c r="C10" s="14"/>
      <c r="D10" s="14"/>
      <c r="E10" s="14"/>
    </row>
    <row r="11" spans="1:13" ht="13.5" thickBot="1" x14ac:dyDescent="0.25"/>
    <row r="12" spans="1:13" ht="12.75" customHeight="1" x14ac:dyDescent="0.2">
      <c r="A12" s="287" t="s">
        <v>142</v>
      </c>
      <c r="B12" s="289" t="s">
        <v>30</v>
      </c>
    </row>
    <row r="13" spans="1:13" ht="13.5" thickBot="1" x14ac:dyDescent="0.25">
      <c r="A13" s="288" t="s">
        <v>31</v>
      </c>
      <c r="B13" s="290"/>
    </row>
    <row r="14" spans="1:13" x14ac:dyDescent="0.2">
      <c r="A14" s="120" t="s">
        <v>43</v>
      </c>
      <c r="B14" s="245">
        <v>30113</v>
      </c>
    </row>
    <row r="15" spans="1:13" x14ac:dyDescent="0.2">
      <c r="A15" s="120" t="s">
        <v>36</v>
      </c>
      <c r="B15" s="246">
        <v>38486</v>
      </c>
    </row>
    <row r="16" spans="1:13" x14ac:dyDescent="0.2">
      <c r="A16" s="120" t="s">
        <v>44</v>
      </c>
      <c r="B16" s="246"/>
    </row>
    <row r="17" spans="1:2" x14ac:dyDescent="0.2">
      <c r="A17" s="120" t="s">
        <v>33</v>
      </c>
      <c r="B17" s="246">
        <v>5773</v>
      </c>
    </row>
    <row r="18" spans="1:2" x14ac:dyDescent="0.2">
      <c r="A18" s="184" t="s">
        <v>260</v>
      </c>
      <c r="B18" s="246">
        <v>55489</v>
      </c>
    </row>
    <row r="19" spans="1:2" x14ac:dyDescent="0.2">
      <c r="A19" s="120" t="s">
        <v>38</v>
      </c>
      <c r="B19" s="246">
        <v>75513</v>
      </c>
    </row>
    <row r="20" spans="1:2" x14ac:dyDescent="0.2">
      <c r="A20" s="120" t="s">
        <v>37</v>
      </c>
      <c r="B20" s="246">
        <v>50193</v>
      </c>
    </row>
    <row r="21" spans="1:2" x14ac:dyDescent="0.2">
      <c r="A21" s="120" t="s">
        <v>133</v>
      </c>
      <c r="B21" s="246">
        <v>9712</v>
      </c>
    </row>
    <row r="22" spans="1:2" x14ac:dyDescent="0.2">
      <c r="A22" s="184" t="s">
        <v>132</v>
      </c>
      <c r="B22" s="246">
        <v>15583</v>
      </c>
    </row>
    <row r="23" spans="1:2" x14ac:dyDescent="0.2">
      <c r="A23" s="120" t="s">
        <v>40</v>
      </c>
      <c r="B23" s="246">
        <v>13543</v>
      </c>
    </row>
    <row r="24" spans="1:2" x14ac:dyDescent="0.2">
      <c r="A24" s="120" t="s">
        <v>42</v>
      </c>
      <c r="B24" s="246">
        <v>26834</v>
      </c>
    </row>
    <row r="25" spans="1:2" x14ac:dyDescent="0.2">
      <c r="A25" s="120" t="s">
        <v>31</v>
      </c>
      <c r="B25" s="246">
        <v>28770</v>
      </c>
    </row>
    <row r="26" spans="1:2" x14ac:dyDescent="0.2">
      <c r="A26" s="120" t="s">
        <v>136</v>
      </c>
      <c r="B26" s="246">
        <v>952</v>
      </c>
    </row>
    <row r="27" spans="1:2" x14ac:dyDescent="0.2">
      <c r="A27" s="120" t="s">
        <v>35</v>
      </c>
      <c r="B27" s="246">
        <v>5072</v>
      </c>
    </row>
    <row r="28" spans="1:2" x14ac:dyDescent="0.2">
      <c r="A28" s="120" t="s">
        <v>34</v>
      </c>
      <c r="B28" s="246">
        <v>13433</v>
      </c>
    </row>
    <row r="29" spans="1:2" x14ac:dyDescent="0.2">
      <c r="A29" s="184" t="s">
        <v>32</v>
      </c>
      <c r="B29" s="246">
        <v>9201</v>
      </c>
    </row>
    <row r="30" spans="1:2" x14ac:dyDescent="0.2">
      <c r="A30" s="120" t="s">
        <v>41</v>
      </c>
      <c r="B30" s="246">
        <v>3450</v>
      </c>
    </row>
    <row r="31" spans="1:2" ht="13.5" thickBot="1" x14ac:dyDescent="0.25">
      <c r="A31" s="157" t="s">
        <v>218</v>
      </c>
      <c r="B31" s="158">
        <v>35101</v>
      </c>
    </row>
    <row r="32" spans="1:2" ht="13.5" thickBot="1" x14ac:dyDescent="0.25">
      <c r="A32" s="121" t="s">
        <v>255</v>
      </c>
      <c r="B32" s="126">
        <f>SUM(B14:B31)</f>
        <v>417218</v>
      </c>
    </row>
    <row r="35" spans="1:4" customFormat="1" ht="15" x14ac:dyDescent="0.25">
      <c r="A35" s="262" t="s">
        <v>272</v>
      </c>
      <c r="B35" s="262"/>
      <c r="C35" s="262"/>
      <c r="D35" s="262"/>
    </row>
    <row r="36" spans="1:4" customFormat="1" ht="13.5" thickBot="1" x14ac:dyDescent="0.25">
      <c r="A36" s="47"/>
      <c r="B36" s="47"/>
      <c r="C36" s="47"/>
      <c r="D36" s="47"/>
    </row>
    <row r="37" spans="1:4" customFormat="1" ht="25.5" x14ac:dyDescent="0.2">
      <c r="A37" s="256" t="s">
        <v>22</v>
      </c>
      <c r="B37" s="238" t="s">
        <v>48</v>
      </c>
      <c r="C37" s="238" t="s">
        <v>49</v>
      </c>
      <c r="D37" s="258" t="s">
        <v>50</v>
      </c>
    </row>
    <row r="38" spans="1:4" customFormat="1" ht="26.25" thickBot="1" x14ac:dyDescent="0.25">
      <c r="A38" s="257"/>
      <c r="B38" s="49" t="s">
        <v>51</v>
      </c>
      <c r="C38" s="49" t="s">
        <v>51</v>
      </c>
      <c r="D38" s="259"/>
    </row>
    <row r="39" spans="1:4" customFormat="1" ht="13.5" customHeight="1" x14ac:dyDescent="0.2">
      <c r="A39" s="72" t="s">
        <v>75</v>
      </c>
      <c r="B39" s="51">
        <v>36967</v>
      </c>
      <c r="C39" s="51">
        <v>4173</v>
      </c>
      <c r="D39" s="52">
        <v>41140</v>
      </c>
    </row>
    <row r="40" spans="1:4" customFormat="1" x14ac:dyDescent="0.2">
      <c r="A40" s="50" t="s">
        <v>120</v>
      </c>
      <c r="B40" s="51">
        <v>21956</v>
      </c>
      <c r="C40" s="51">
        <v>9</v>
      </c>
      <c r="D40" s="52">
        <v>21965</v>
      </c>
    </row>
    <row r="41" spans="1:4" customFormat="1" x14ac:dyDescent="0.2">
      <c r="A41" s="50" t="s">
        <v>76</v>
      </c>
      <c r="B41" s="51">
        <v>57400</v>
      </c>
      <c r="C41" s="51"/>
      <c r="D41" s="52">
        <v>57400</v>
      </c>
    </row>
    <row r="42" spans="1:4" customFormat="1" x14ac:dyDescent="0.2">
      <c r="A42" s="244" t="s">
        <v>265</v>
      </c>
      <c r="B42" s="51">
        <v>82628</v>
      </c>
      <c r="C42" s="51"/>
      <c r="D42" s="52">
        <v>82628</v>
      </c>
    </row>
    <row r="43" spans="1:4" customFormat="1" x14ac:dyDescent="0.2">
      <c r="A43" s="82" t="s">
        <v>79</v>
      </c>
      <c r="B43" s="51">
        <v>1348241</v>
      </c>
      <c r="C43" s="51"/>
      <c r="D43" s="52">
        <v>1348241</v>
      </c>
    </row>
    <row r="44" spans="1:4" customFormat="1" x14ac:dyDescent="0.2">
      <c r="A44" s="82" t="s">
        <v>80</v>
      </c>
      <c r="B44" s="51">
        <v>696025</v>
      </c>
      <c r="C44" s="51"/>
      <c r="D44" s="52">
        <v>696025</v>
      </c>
    </row>
    <row r="45" spans="1:4" customFormat="1" x14ac:dyDescent="0.2">
      <c r="A45" s="82" t="s">
        <v>81</v>
      </c>
      <c r="B45" s="51">
        <v>31884</v>
      </c>
      <c r="C45" s="51">
        <v>245939</v>
      </c>
      <c r="D45" s="52">
        <v>277823</v>
      </c>
    </row>
    <row r="46" spans="1:4" customFormat="1" x14ac:dyDescent="0.2">
      <c r="A46" s="82" t="s">
        <v>82</v>
      </c>
      <c r="B46" s="51">
        <v>2576704</v>
      </c>
      <c r="C46" s="51">
        <v>29129</v>
      </c>
      <c r="D46" s="52">
        <v>2605833</v>
      </c>
    </row>
    <row r="47" spans="1:4" customFormat="1" x14ac:dyDescent="0.2">
      <c r="A47" s="244" t="s">
        <v>251</v>
      </c>
      <c r="B47" s="51">
        <v>2661141</v>
      </c>
      <c r="C47" s="51"/>
      <c r="D47" s="52">
        <v>2661141</v>
      </c>
    </row>
    <row r="48" spans="1:4" customFormat="1" x14ac:dyDescent="0.2">
      <c r="A48" s="244" t="s">
        <v>47</v>
      </c>
      <c r="B48" s="51">
        <v>5712</v>
      </c>
      <c r="C48" s="51">
        <v>31</v>
      </c>
      <c r="D48" s="52">
        <v>5743</v>
      </c>
    </row>
    <row r="49" spans="1:4" customFormat="1" ht="13.5" thickBot="1" x14ac:dyDescent="0.25">
      <c r="A49" s="57" t="s">
        <v>84</v>
      </c>
      <c r="B49" s="58">
        <f>SUM(B39:B48)</f>
        <v>7518658</v>
      </c>
      <c r="C49" s="58">
        <f>SUM(C39:C48)</f>
        <v>279281</v>
      </c>
      <c r="D49" s="59">
        <f>SUM(D39:D48)</f>
        <v>7797939</v>
      </c>
    </row>
    <row r="50" spans="1:4" x14ac:dyDescent="0.2">
      <c r="A50" s="39"/>
    </row>
    <row r="51" spans="1:4" x14ac:dyDescent="0.2">
      <c r="A51" s="230" t="s">
        <v>274</v>
      </c>
    </row>
    <row r="52" spans="1:4" x14ac:dyDescent="0.2">
      <c r="A52" s="29"/>
    </row>
    <row r="53" spans="1:4" x14ac:dyDescent="0.2">
      <c r="A53" s="230" t="s">
        <v>258</v>
      </c>
    </row>
    <row r="56" spans="1:4" customFormat="1" ht="14.25" customHeight="1" x14ac:dyDescent="0.2">
      <c r="A56" s="255" t="s">
        <v>273</v>
      </c>
      <c r="B56" s="255"/>
      <c r="C56" s="255"/>
      <c r="D56" s="255"/>
    </row>
    <row r="57" spans="1:4" customFormat="1" ht="13.5" thickBot="1" x14ac:dyDescent="0.25">
      <c r="A57" s="47"/>
      <c r="B57" s="47"/>
      <c r="C57" s="47"/>
      <c r="D57" s="47"/>
    </row>
    <row r="58" spans="1:4" customFormat="1" ht="13.5" thickBot="1" x14ac:dyDescent="0.25">
      <c r="A58" s="75" t="s">
        <v>45</v>
      </c>
      <c r="B58" s="62" t="s">
        <v>87</v>
      </c>
      <c r="C58" s="108" t="s">
        <v>54</v>
      </c>
      <c r="D58" s="55" t="s">
        <v>88</v>
      </c>
    </row>
    <row r="59" spans="1:4" customFormat="1" x14ac:dyDescent="0.2">
      <c r="A59" s="3" t="s">
        <v>14</v>
      </c>
      <c r="B59" s="231">
        <v>274</v>
      </c>
      <c r="C59" s="232">
        <v>180.03999999999996</v>
      </c>
      <c r="D59" s="233">
        <v>573.83000000000004</v>
      </c>
    </row>
    <row r="60" spans="1:4" customFormat="1" x14ac:dyDescent="0.2">
      <c r="A60" s="1" t="s">
        <v>8</v>
      </c>
      <c r="B60" s="234">
        <v>203</v>
      </c>
      <c r="C60" s="235">
        <v>8241.23</v>
      </c>
      <c r="D60" s="236">
        <v>25029.89</v>
      </c>
    </row>
    <row r="61" spans="1:4" customFormat="1" x14ac:dyDescent="0.2">
      <c r="A61" s="1" t="s">
        <v>15</v>
      </c>
      <c r="B61" s="234" t="s">
        <v>161</v>
      </c>
      <c r="C61" s="237" t="s">
        <v>161</v>
      </c>
      <c r="D61" s="210" t="s">
        <v>161</v>
      </c>
    </row>
    <row r="62" spans="1:4" customFormat="1" x14ac:dyDescent="0.2">
      <c r="A62" s="1" t="s">
        <v>5</v>
      </c>
      <c r="B62" s="234">
        <v>1003</v>
      </c>
      <c r="C62" s="235">
        <v>1655.1</v>
      </c>
      <c r="D62" s="236">
        <v>293.49</v>
      </c>
    </row>
    <row r="63" spans="1:4" customFormat="1" x14ac:dyDescent="0.2">
      <c r="A63" s="1" t="s">
        <v>11</v>
      </c>
      <c r="B63" s="234">
        <v>169</v>
      </c>
      <c r="C63" s="235">
        <v>11388.550000000001</v>
      </c>
      <c r="D63" s="236">
        <v>40156</v>
      </c>
    </row>
    <row r="64" spans="1:4" customFormat="1" x14ac:dyDescent="0.2">
      <c r="A64" s="1" t="s">
        <v>10</v>
      </c>
      <c r="B64" s="234">
        <v>274</v>
      </c>
      <c r="C64" s="235">
        <v>1935.3199999999997</v>
      </c>
      <c r="D64" s="236">
        <v>1555.8</v>
      </c>
    </row>
    <row r="65" spans="1:4" customFormat="1" x14ac:dyDescent="0.2">
      <c r="A65" s="1" t="s">
        <v>9</v>
      </c>
      <c r="B65" s="234">
        <v>300</v>
      </c>
      <c r="C65" s="235">
        <v>4918.3</v>
      </c>
      <c r="D65" s="236"/>
    </row>
    <row r="66" spans="1:4" s="7" customFormat="1" x14ac:dyDescent="0.2">
      <c r="A66" s="1" t="s">
        <v>17</v>
      </c>
      <c r="B66" s="234">
        <v>67</v>
      </c>
      <c r="C66" s="235">
        <v>813.81999999999994</v>
      </c>
      <c r="D66" s="236"/>
    </row>
    <row r="67" spans="1:4" customFormat="1" x14ac:dyDescent="0.2">
      <c r="A67" s="206" t="s">
        <v>18</v>
      </c>
      <c r="B67" s="234">
        <v>158</v>
      </c>
      <c r="C67" s="235">
        <v>652.55000000000007</v>
      </c>
      <c r="D67" s="236"/>
    </row>
    <row r="68" spans="1:4" s="29" customFormat="1" x14ac:dyDescent="0.2">
      <c r="A68" s="1" t="s">
        <v>12</v>
      </c>
      <c r="B68" s="234">
        <v>214</v>
      </c>
      <c r="C68" s="235">
        <v>1999.59</v>
      </c>
      <c r="D68" s="236">
        <v>7553.59</v>
      </c>
    </row>
    <row r="69" spans="1:4" s="7" customFormat="1" x14ac:dyDescent="0.2">
      <c r="A69" s="1" t="s">
        <v>13</v>
      </c>
      <c r="B69" s="234">
        <v>814</v>
      </c>
      <c r="C69" s="235">
        <v>15813.03</v>
      </c>
      <c r="D69" s="236">
        <v>85015.01999999999</v>
      </c>
    </row>
    <row r="70" spans="1:4" customFormat="1" x14ac:dyDescent="0.2">
      <c r="A70" s="1" t="s">
        <v>4</v>
      </c>
      <c r="B70" s="234">
        <v>573</v>
      </c>
      <c r="C70" s="235">
        <v>3057.8400000000006</v>
      </c>
      <c r="D70" s="236">
        <v>0</v>
      </c>
    </row>
    <row r="71" spans="1:4" customFormat="1" x14ac:dyDescent="0.2">
      <c r="A71" s="206" t="s">
        <v>19</v>
      </c>
      <c r="B71" s="234">
        <v>2</v>
      </c>
      <c r="C71" s="235"/>
      <c r="D71" s="236">
        <v>119</v>
      </c>
    </row>
    <row r="72" spans="1:4" customFormat="1" x14ac:dyDescent="0.2">
      <c r="A72" s="1" t="s">
        <v>7</v>
      </c>
      <c r="B72" s="234">
        <v>41</v>
      </c>
      <c r="C72" s="235"/>
      <c r="D72" s="236">
        <v>304</v>
      </c>
    </row>
    <row r="73" spans="1:4" s="7" customFormat="1" x14ac:dyDescent="0.2">
      <c r="A73" s="1" t="s">
        <v>6</v>
      </c>
      <c r="B73" s="234">
        <v>120</v>
      </c>
      <c r="C73" s="235">
        <v>147.82999999999998</v>
      </c>
      <c r="D73" s="236">
        <v>171047</v>
      </c>
    </row>
    <row r="74" spans="1:4" s="7" customFormat="1" x14ac:dyDescent="0.2">
      <c r="A74" s="206" t="s">
        <v>20</v>
      </c>
      <c r="B74" s="234">
        <v>318</v>
      </c>
      <c r="C74" s="235"/>
      <c r="D74" s="236"/>
    </row>
    <row r="75" spans="1:4" customFormat="1" x14ac:dyDescent="0.2">
      <c r="A75" s="1" t="s">
        <v>21</v>
      </c>
      <c r="B75" s="234">
        <v>20</v>
      </c>
      <c r="C75" s="235">
        <v>300.03999999999996</v>
      </c>
      <c r="D75" s="236">
        <v>750.9</v>
      </c>
    </row>
    <row r="76" spans="1:4" customFormat="1" ht="13.5" thickBot="1" x14ac:dyDescent="0.25">
      <c r="A76" s="5"/>
      <c r="B76" s="43"/>
      <c r="C76" s="43"/>
      <c r="D76" s="44"/>
    </row>
    <row r="77" spans="1:4" customFormat="1" ht="13.5" thickBot="1" x14ac:dyDescent="0.25">
      <c r="A77" s="6" t="s">
        <v>255</v>
      </c>
      <c r="B77" s="45">
        <f>SUM(B59:B75)</f>
        <v>4550</v>
      </c>
      <c r="C77" s="45">
        <v>51103.240000000005</v>
      </c>
      <c r="D77" s="46">
        <v>332398.52</v>
      </c>
    </row>
    <row r="78" spans="1:4" customFormat="1" x14ac:dyDescent="0.2">
      <c r="A78" s="79" t="s">
        <v>89</v>
      </c>
      <c r="B78" s="80"/>
      <c r="C78" s="80"/>
      <c r="D78" s="80"/>
    </row>
    <row r="79" spans="1:4" customFormat="1" ht="13.5" thickBot="1" x14ac:dyDescent="0.25"/>
    <row r="80" spans="1:4" s="29" customFormat="1" ht="13.5" thickBot="1" x14ac:dyDescent="0.25">
      <c r="A80" s="54" t="s">
        <v>90</v>
      </c>
      <c r="B80" s="62" t="s">
        <v>52</v>
      </c>
      <c r="C80" s="108" t="s">
        <v>54</v>
      </c>
      <c r="D80" s="55" t="s">
        <v>88</v>
      </c>
    </row>
    <row r="81" spans="1:4" customFormat="1" ht="25.5" x14ac:dyDescent="0.2">
      <c r="A81" s="239" t="s">
        <v>229</v>
      </c>
      <c r="B81" s="76">
        <v>161</v>
      </c>
      <c r="C81" s="150">
        <v>1727.53</v>
      </c>
      <c r="D81" s="77">
        <v>14752.84</v>
      </c>
    </row>
    <row r="82" spans="1:4" customFormat="1" x14ac:dyDescent="0.2">
      <c r="A82" s="240" t="s">
        <v>230</v>
      </c>
      <c r="B82" s="42">
        <v>103</v>
      </c>
      <c r="C82" s="151">
        <v>758.11</v>
      </c>
      <c r="D82" s="66">
        <v>15673.1</v>
      </c>
    </row>
    <row r="83" spans="1:4" customFormat="1" x14ac:dyDescent="0.2">
      <c r="A83" s="241" t="s">
        <v>231</v>
      </c>
      <c r="B83" s="42">
        <v>147</v>
      </c>
      <c r="C83" s="151">
        <v>66.22999999999999</v>
      </c>
      <c r="D83" s="66">
        <v>0</v>
      </c>
    </row>
    <row r="84" spans="1:4" customFormat="1" x14ac:dyDescent="0.2">
      <c r="A84" s="240" t="s">
        <v>232</v>
      </c>
      <c r="B84" s="42">
        <v>401</v>
      </c>
      <c r="C84" s="151">
        <v>2598.92</v>
      </c>
      <c r="D84" s="66">
        <v>722.13</v>
      </c>
    </row>
    <row r="85" spans="1:4" customFormat="1" x14ac:dyDescent="0.2">
      <c r="A85" s="240" t="s">
        <v>233</v>
      </c>
      <c r="B85" s="42">
        <v>951</v>
      </c>
      <c r="C85" s="151">
        <v>1789.61</v>
      </c>
      <c r="D85" s="66">
        <v>171141.56</v>
      </c>
    </row>
    <row r="86" spans="1:4" customFormat="1" x14ac:dyDescent="0.2">
      <c r="A86" s="242" t="s">
        <v>234</v>
      </c>
      <c r="B86" s="42">
        <v>122</v>
      </c>
      <c r="C86" s="151">
        <v>127.16</v>
      </c>
      <c r="D86" s="66">
        <v>8304.49</v>
      </c>
    </row>
    <row r="87" spans="1:4" customFormat="1" x14ac:dyDescent="0.2">
      <c r="A87" s="240" t="s">
        <v>235</v>
      </c>
      <c r="B87" s="42">
        <v>10</v>
      </c>
      <c r="C87" s="151">
        <v>166</v>
      </c>
      <c r="D87" s="66">
        <v>0</v>
      </c>
    </row>
    <row r="88" spans="1:4" customFormat="1" ht="15" customHeight="1" x14ac:dyDescent="0.2">
      <c r="A88" s="240" t="s">
        <v>236</v>
      </c>
      <c r="B88" s="42">
        <v>43</v>
      </c>
      <c r="C88" s="151">
        <v>63</v>
      </c>
      <c r="D88" s="66">
        <v>0</v>
      </c>
    </row>
    <row r="89" spans="1:4" customFormat="1" x14ac:dyDescent="0.2">
      <c r="A89" s="240" t="s">
        <v>237</v>
      </c>
      <c r="B89" s="42">
        <v>482</v>
      </c>
      <c r="C89" s="151">
        <v>5915.05</v>
      </c>
      <c r="D89" s="66">
        <v>4164.6400000000003</v>
      </c>
    </row>
    <row r="90" spans="1:4" customFormat="1" x14ac:dyDescent="0.2">
      <c r="A90" s="241" t="s">
        <v>238</v>
      </c>
      <c r="B90" s="42">
        <v>320</v>
      </c>
      <c r="C90" s="151">
        <v>31296.770000000004</v>
      </c>
      <c r="D90" s="66">
        <v>112843.18000000001</v>
      </c>
    </row>
    <row r="91" spans="1:4" customFormat="1" x14ac:dyDescent="0.2">
      <c r="A91" s="240" t="s">
        <v>239</v>
      </c>
      <c r="B91" s="42">
        <v>155</v>
      </c>
      <c r="C91" s="151">
        <v>164.34</v>
      </c>
      <c r="D91" s="66">
        <v>0</v>
      </c>
    </row>
    <row r="92" spans="1:4" customFormat="1" x14ac:dyDescent="0.2">
      <c r="A92" s="243" t="s">
        <v>240</v>
      </c>
      <c r="B92" s="42">
        <v>1655</v>
      </c>
      <c r="C92" s="151">
        <v>6358.5199999999995</v>
      </c>
      <c r="D92" s="66">
        <v>4796.8799999999992</v>
      </c>
    </row>
    <row r="93" spans="1:4" customFormat="1" ht="13.5" thickBot="1" x14ac:dyDescent="0.25">
      <c r="A93" s="72"/>
      <c r="B93" s="43"/>
      <c r="C93" s="152"/>
      <c r="D93" s="44"/>
    </row>
    <row r="94" spans="1:4" customFormat="1" ht="13.5" thickBot="1" x14ac:dyDescent="0.25">
      <c r="A94" s="64" t="s">
        <v>255</v>
      </c>
      <c r="B94" s="45">
        <f>SUM(B81:B92)</f>
        <v>4550</v>
      </c>
      <c r="C94" s="153">
        <v>51031.24</v>
      </c>
      <c r="D94" s="46">
        <v>332398.82</v>
      </c>
    </row>
    <row r="95" spans="1:4" customFormat="1" x14ac:dyDescent="0.2">
      <c r="A95" s="73"/>
      <c r="B95" s="113"/>
      <c r="C95" s="113"/>
      <c r="D95" s="113"/>
    </row>
    <row r="96" spans="1:4" customFormat="1" x14ac:dyDescent="0.2">
      <c r="A96" s="73"/>
      <c r="B96" s="113"/>
      <c r="C96" s="113"/>
      <c r="D96" s="113"/>
    </row>
    <row r="97" spans="1:1" x14ac:dyDescent="0.2">
      <c r="A97" s="73"/>
    </row>
  </sheetData>
  <mergeCells count="9">
    <mergeCell ref="A37:A38"/>
    <mergeCell ref="D37:D38"/>
    <mergeCell ref="A56:D56"/>
    <mergeCell ref="A2:E2"/>
    <mergeCell ref="A4:A5"/>
    <mergeCell ref="B4:C4"/>
    <mergeCell ref="A12:A13"/>
    <mergeCell ref="B12:B13"/>
    <mergeCell ref="A35:D3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5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view="pageBreakPreview" zoomScale="60" zoomScaleNormal="75" workbookViewId="0">
      <selection activeCell="D15" sqref="D15"/>
    </sheetView>
  </sheetViews>
  <sheetFormatPr baseColWidth="10" defaultColWidth="11.42578125" defaultRowHeight="12.75" x14ac:dyDescent="0.2"/>
  <cols>
    <col min="1" max="1" width="23.28515625" style="18" customWidth="1"/>
    <col min="2" max="5" width="19.5703125" style="18" customWidth="1"/>
    <col min="6" max="16384" width="11.42578125" style="18"/>
  </cols>
  <sheetData>
    <row r="2" spans="1:13" ht="15" x14ac:dyDescent="0.25">
      <c r="A2" s="247" t="s">
        <v>24</v>
      </c>
      <c r="B2" s="248"/>
      <c r="C2" s="248"/>
      <c r="D2" s="248"/>
      <c r="E2" s="248"/>
      <c r="F2" s="16"/>
      <c r="G2" s="17"/>
      <c r="H2" s="16"/>
      <c r="I2" s="16"/>
      <c r="J2" s="16"/>
      <c r="K2" s="16"/>
    </row>
    <row r="3" spans="1:13" ht="13.5" thickBot="1" x14ac:dyDescent="0.25">
      <c r="A3" s="19"/>
      <c r="B3" s="19"/>
      <c r="C3" s="19"/>
    </row>
    <row r="4" spans="1:13" s="2" customFormat="1" ht="12.75" customHeight="1" x14ac:dyDescent="0.2">
      <c r="A4" s="249" t="s">
        <v>16</v>
      </c>
      <c r="B4" s="251" t="s">
        <v>131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21"/>
      <c r="C6" s="22"/>
    </row>
    <row r="7" spans="1:13" s="2" customFormat="1" ht="12.75" customHeight="1" x14ac:dyDescent="0.2">
      <c r="A7" s="23" t="s">
        <v>28</v>
      </c>
      <c r="B7" s="24">
        <v>699078</v>
      </c>
      <c r="C7" s="25">
        <v>342971</v>
      </c>
    </row>
    <row r="8" spans="1:13" s="2" customFormat="1" ht="12.75" customHeight="1" x14ac:dyDescent="0.2">
      <c r="A8" s="23" t="s">
        <v>29</v>
      </c>
      <c r="B8" s="24">
        <v>5254562.18</v>
      </c>
      <c r="C8" s="25"/>
    </row>
    <row r="9" spans="1:13" s="2" customFormat="1" ht="12.75" customHeight="1" thickBot="1" x14ac:dyDescent="0.25">
      <c r="A9" s="13"/>
      <c r="B9" s="26"/>
      <c r="C9" s="27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2" customFormat="1" ht="15.6" customHeight="1" x14ac:dyDescent="0.2">
      <c r="A10" s="28"/>
      <c r="B10" s="18"/>
      <c r="C10" s="18"/>
      <c r="D10" s="18"/>
      <c r="E10" s="18"/>
    </row>
    <row r="11" spans="1:13" ht="13.5" thickBot="1" x14ac:dyDescent="0.25"/>
    <row r="12" spans="1:13" ht="12.75" customHeight="1" x14ac:dyDescent="0.2">
      <c r="A12" s="249" t="s">
        <v>45</v>
      </c>
      <c r="B12" s="253" t="s">
        <v>30</v>
      </c>
    </row>
    <row r="13" spans="1:13" ht="13.5" thickBot="1" x14ac:dyDescent="0.25">
      <c r="A13" s="250" t="s">
        <v>31</v>
      </c>
      <c r="B13" s="254">
        <v>92907</v>
      </c>
    </row>
    <row r="14" spans="1:13" x14ac:dyDescent="0.2">
      <c r="A14" s="1" t="s">
        <v>43</v>
      </c>
      <c r="B14" s="65">
        <v>44337</v>
      </c>
    </row>
    <row r="15" spans="1:13" x14ac:dyDescent="0.2">
      <c r="A15" s="1" t="s">
        <v>36</v>
      </c>
      <c r="B15" s="65">
        <v>52036</v>
      </c>
    </row>
    <row r="16" spans="1:13" x14ac:dyDescent="0.2">
      <c r="A16" s="1" t="s">
        <v>44</v>
      </c>
      <c r="B16" s="65">
        <v>187</v>
      </c>
    </row>
    <row r="17" spans="1:2" x14ac:dyDescent="0.2">
      <c r="A17" s="1" t="s">
        <v>33</v>
      </c>
      <c r="B17" s="65">
        <v>11448</v>
      </c>
    </row>
    <row r="18" spans="1:2" x14ac:dyDescent="0.2">
      <c r="A18" s="1" t="s">
        <v>39</v>
      </c>
      <c r="B18" s="65">
        <v>84959</v>
      </c>
    </row>
    <row r="19" spans="1:2" x14ac:dyDescent="0.2">
      <c r="A19" s="1" t="s">
        <v>38</v>
      </c>
      <c r="B19" s="65">
        <v>194652</v>
      </c>
    </row>
    <row r="20" spans="1:2" x14ac:dyDescent="0.2">
      <c r="A20" s="1" t="s">
        <v>37</v>
      </c>
      <c r="B20" s="65">
        <v>48801</v>
      </c>
    </row>
    <row r="21" spans="1:2" x14ac:dyDescent="0.2">
      <c r="A21" s="1" t="s">
        <v>133</v>
      </c>
      <c r="B21" s="65">
        <v>21506</v>
      </c>
    </row>
    <row r="22" spans="1:2" x14ac:dyDescent="0.2">
      <c r="A22" s="1" t="s">
        <v>132</v>
      </c>
      <c r="B22" s="65">
        <v>24276</v>
      </c>
    </row>
    <row r="23" spans="1:2" x14ac:dyDescent="0.2">
      <c r="A23" s="1" t="s">
        <v>40</v>
      </c>
      <c r="B23" s="65">
        <v>22141</v>
      </c>
    </row>
    <row r="24" spans="1:2" x14ac:dyDescent="0.2">
      <c r="A24" s="1" t="s">
        <v>42</v>
      </c>
      <c r="B24" s="65">
        <v>39521</v>
      </c>
    </row>
    <row r="25" spans="1:2" x14ac:dyDescent="0.2">
      <c r="A25" s="97" t="s">
        <v>134</v>
      </c>
      <c r="B25" s="98" t="s">
        <v>135</v>
      </c>
    </row>
    <row r="26" spans="1:2" x14ac:dyDescent="0.2">
      <c r="A26" s="1" t="s">
        <v>136</v>
      </c>
      <c r="B26" s="65">
        <v>966</v>
      </c>
    </row>
    <row r="27" spans="1:2" x14ac:dyDescent="0.2">
      <c r="A27" s="1" t="s">
        <v>35</v>
      </c>
      <c r="B27" s="65">
        <v>8079</v>
      </c>
    </row>
    <row r="28" spans="1:2" x14ac:dyDescent="0.2">
      <c r="A28" s="1" t="s">
        <v>34</v>
      </c>
      <c r="B28" s="65">
        <v>22822</v>
      </c>
    </row>
    <row r="29" spans="1:2" x14ac:dyDescent="0.2">
      <c r="A29" s="1" t="s">
        <v>32</v>
      </c>
      <c r="B29" s="65">
        <v>25779</v>
      </c>
    </row>
    <row r="30" spans="1:2" ht="13.5" thickBot="1" x14ac:dyDescent="0.25">
      <c r="A30" s="1" t="s">
        <v>41</v>
      </c>
      <c r="B30" s="65">
        <v>4661</v>
      </c>
    </row>
    <row r="31" spans="1:2" ht="13.5" thickBot="1" x14ac:dyDescent="0.25">
      <c r="A31" s="6" t="s">
        <v>3</v>
      </c>
      <c r="B31" s="8">
        <v>699078</v>
      </c>
    </row>
    <row r="34" spans="1:1" x14ac:dyDescent="0.2">
      <c r="A34" s="29" t="s">
        <v>72</v>
      </c>
    </row>
  </sheetData>
  <mergeCells count="5">
    <mergeCell ref="A2:E2"/>
    <mergeCell ref="A4:A5"/>
    <mergeCell ref="B4:C4"/>
    <mergeCell ref="A12:A13"/>
    <mergeCell ref="B12:B13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9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view="pageBreakPreview" topLeftCell="A25" zoomScale="60" zoomScaleNormal="75" workbookViewId="0">
      <selection activeCell="L27" sqref="L27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16384" width="11.42578125" style="14"/>
  </cols>
  <sheetData>
    <row r="2" spans="1:13" ht="15" x14ac:dyDescent="0.25">
      <c r="A2" s="260" t="s">
        <v>46</v>
      </c>
      <c r="B2" s="261"/>
      <c r="C2" s="261"/>
      <c r="D2" s="261"/>
      <c r="E2" s="261"/>
      <c r="F2" s="30"/>
      <c r="G2" s="31"/>
      <c r="H2" s="30"/>
      <c r="I2" s="30"/>
      <c r="J2" s="30"/>
      <c r="K2" s="30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249" t="s">
        <v>16</v>
      </c>
      <c r="B4" s="251" t="s">
        <v>131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33"/>
      <c r="C6" s="34"/>
    </row>
    <row r="7" spans="1:13" s="2" customFormat="1" ht="12.75" customHeight="1" x14ac:dyDescent="0.2">
      <c r="A7" s="23" t="s">
        <v>28</v>
      </c>
      <c r="B7" s="35">
        <v>512378</v>
      </c>
      <c r="C7" s="36">
        <v>261301</v>
      </c>
    </row>
    <row r="8" spans="1:13" s="2" customFormat="1" ht="12.75" customHeight="1" x14ac:dyDescent="0.2">
      <c r="A8" s="23" t="s">
        <v>29</v>
      </c>
      <c r="B8" s="35">
        <v>3998402.77</v>
      </c>
      <c r="C8" s="36"/>
    </row>
    <row r="9" spans="1:13" s="2" customFormat="1" ht="12.75" customHeight="1" thickBot="1" x14ac:dyDescent="0.25">
      <c r="A9" s="13"/>
      <c r="B9" s="37"/>
      <c r="C9" s="38"/>
      <c r="D9" s="4"/>
      <c r="E9" s="4"/>
      <c r="F9" s="4"/>
      <c r="G9" s="4"/>
      <c r="H9" s="4"/>
      <c r="I9" s="4"/>
      <c r="J9" s="4"/>
      <c r="K9" s="4"/>
      <c r="L9" s="4"/>
      <c r="M9" s="4"/>
    </row>
    <row r="11" spans="1:13" ht="13.5" thickBot="1" x14ac:dyDescent="0.25"/>
    <row r="12" spans="1:13" ht="12.75" customHeight="1" x14ac:dyDescent="0.2">
      <c r="A12" s="249" t="s">
        <v>45</v>
      </c>
      <c r="B12" s="253" t="s">
        <v>30</v>
      </c>
    </row>
    <row r="13" spans="1:13" ht="13.5" thickBot="1" x14ac:dyDescent="0.25">
      <c r="A13" s="250" t="s">
        <v>31</v>
      </c>
      <c r="B13" s="254"/>
    </row>
    <row r="14" spans="1:13" x14ac:dyDescent="0.2">
      <c r="A14" s="1" t="s">
        <v>43</v>
      </c>
      <c r="B14" s="65">
        <v>37982</v>
      </c>
    </row>
    <row r="15" spans="1:13" x14ac:dyDescent="0.2">
      <c r="A15" s="1" t="s">
        <v>36</v>
      </c>
      <c r="B15" s="65">
        <v>54145</v>
      </c>
    </row>
    <row r="16" spans="1:13" x14ac:dyDescent="0.2">
      <c r="A16" s="1" t="s">
        <v>44</v>
      </c>
      <c r="B16" s="65">
        <v>10110</v>
      </c>
    </row>
    <row r="17" spans="1:2" x14ac:dyDescent="0.2">
      <c r="A17" s="1" t="s">
        <v>33</v>
      </c>
      <c r="B17" s="65">
        <v>10834</v>
      </c>
    </row>
    <row r="18" spans="1:2" x14ac:dyDescent="0.2">
      <c r="A18" s="1" t="s">
        <v>39</v>
      </c>
      <c r="B18" s="65">
        <v>79568</v>
      </c>
    </row>
    <row r="19" spans="1:2" x14ac:dyDescent="0.2">
      <c r="A19" s="1" t="s">
        <v>38</v>
      </c>
      <c r="B19" s="65">
        <v>58848</v>
      </c>
    </row>
    <row r="20" spans="1:2" x14ac:dyDescent="0.2">
      <c r="A20" s="1" t="s">
        <v>37</v>
      </c>
      <c r="B20" s="65">
        <v>46830</v>
      </c>
    </row>
    <row r="21" spans="1:2" x14ac:dyDescent="0.2">
      <c r="A21" s="1" t="s">
        <v>137</v>
      </c>
      <c r="B21" s="65">
        <v>26425</v>
      </c>
    </row>
    <row r="22" spans="1:2" x14ac:dyDescent="0.2">
      <c r="A22" s="1" t="s">
        <v>132</v>
      </c>
      <c r="B22" s="65">
        <v>23188</v>
      </c>
    </row>
    <row r="23" spans="1:2" x14ac:dyDescent="0.2">
      <c r="A23" s="1" t="s">
        <v>138</v>
      </c>
      <c r="B23" s="65">
        <v>22291</v>
      </c>
    </row>
    <row r="24" spans="1:2" x14ac:dyDescent="0.2">
      <c r="A24" s="1" t="s">
        <v>42</v>
      </c>
      <c r="B24" s="65"/>
    </row>
    <row r="25" spans="1:2" x14ac:dyDescent="0.2">
      <c r="A25" s="1" t="s">
        <v>134</v>
      </c>
      <c r="B25" s="65">
        <v>81996</v>
      </c>
    </row>
    <row r="26" spans="1:2" x14ac:dyDescent="0.2">
      <c r="A26" s="1" t="s">
        <v>136</v>
      </c>
      <c r="B26" s="65">
        <v>958</v>
      </c>
    </row>
    <row r="27" spans="1:2" x14ac:dyDescent="0.2">
      <c r="A27" s="1" t="s">
        <v>35</v>
      </c>
      <c r="B27" s="65">
        <v>8671</v>
      </c>
    </row>
    <row r="28" spans="1:2" x14ac:dyDescent="0.2">
      <c r="A28" s="1" t="s">
        <v>34</v>
      </c>
      <c r="B28" s="65">
        <v>22710</v>
      </c>
    </row>
    <row r="29" spans="1:2" x14ac:dyDescent="0.2">
      <c r="A29" s="1" t="s">
        <v>32</v>
      </c>
      <c r="B29" s="65">
        <v>24386</v>
      </c>
    </row>
    <row r="30" spans="1:2" ht="13.5" thickBot="1" x14ac:dyDescent="0.25">
      <c r="A30" s="1" t="s">
        <v>41</v>
      </c>
      <c r="B30" s="65">
        <v>3436</v>
      </c>
    </row>
    <row r="31" spans="1:2" ht="13.5" thickBot="1" x14ac:dyDescent="0.25">
      <c r="A31" s="6" t="s">
        <v>3</v>
      </c>
      <c r="B31" s="8">
        <v>512378</v>
      </c>
    </row>
    <row r="32" spans="1:2" x14ac:dyDescent="0.2">
      <c r="A32" s="99"/>
      <c r="B32" s="100"/>
    </row>
    <row r="34" spans="1:4" customFormat="1" ht="15" x14ac:dyDescent="0.25">
      <c r="A34" s="262" t="s">
        <v>73</v>
      </c>
      <c r="B34" s="262"/>
      <c r="C34" s="262"/>
      <c r="D34" s="262"/>
    </row>
    <row r="35" spans="1:4" customFormat="1" ht="13.5" thickBot="1" x14ac:dyDescent="0.25">
      <c r="A35" s="47"/>
      <c r="B35" s="47"/>
      <c r="C35" s="47"/>
      <c r="D35" s="47"/>
    </row>
    <row r="36" spans="1:4" customFormat="1" x14ac:dyDescent="0.2">
      <c r="A36" s="256" t="s">
        <v>22</v>
      </c>
      <c r="B36" s="48" t="s">
        <v>48</v>
      </c>
      <c r="C36" s="48" t="s">
        <v>49</v>
      </c>
      <c r="D36" s="258" t="s">
        <v>50</v>
      </c>
    </row>
    <row r="37" spans="1:4" customFormat="1" ht="26.25" thickBot="1" x14ac:dyDescent="0.25">
      <c r="A37" s="257"/>
      <c r="B37" s="49" t="s">
        <v>51</v>
      </c>
      <c r="C37" s="49" t="s">
        <v>51</v>
      </c>
      <c r="D37" s="259"/>
    </row>
    <row r="38" spans="1:4" customFormat="1" ht="13.5" customHeight="1" x14ac:dyDescent="0.2">
      <c r="A38" s="50" t="s">
        <v>75</v>
      </c>
      <c r="B38" s="51">
        <v>49000</v>
      </c>
      <c r="C38" s="51"/>
      <c r="D38" s="52">
        <v>49000</v>
      </c>
    </row>
    <row r="39" spans="1:4" customFormat="1" x14ac:dyDescent="0.2">
      <c r="A39" s="50" t="s">
        <v>76</v>
      </c>
      <c r="B39" s="51">
        <v>60000</v>
      </c>
      <c r="C39" s="51"/>
      <c r="D39" s="52">
        <v>60000</v>
      </c>
    </row>
    <row r="40" spans="1:4" customFormat="1" x14ac:dyDescent="0.2">
      <c r="A40" s="50" t="s">
        <v>77</v>
      </c>
      <c r="B40" s="51">
        <v>12000</v>
      </c>
      <c r="C40" s="51">
        <v>1903</v>
      </c>
      <c r="D40" s="52">
        <v>13903</v>
      </c>
    </row>
    <row r="41" spans="1:4" customFormat="1" x14ac:dyDescent="0.2">
      <c r="A41" s="50" t="s">
        <v>78</v>
      </c>
      <c r="B41" s="51">
        <v>314500</v>
      </c>
      <c r="C41" s="51"/>
      <c r="D41" s="52">
        <v>314500</v>
      </c>
    </row>
    <row r="42" spans="1:4" customFormat="1" x14ac:dyDescent="0.2">
      <c r="A42" s="50" t="s">
        <v>47</v>
      </c>
      <c r="B42" s="51">
        <v>1446000</v>
      </c>
      <c r="C42" s="51"/>
      <c r="D42" s="52">
        <v>1446000</v>
      </c>
    </row>
    <row r="43" spans="1:4" customFormat="1" x14ac:dyDescent="0.2">
      <c r="A43" s="50" t="s">
        <v>79</v>
      </c>
      <c r="B43" s="51">
        <v>2107533</v>
      </c>
      <c r="C43" s="51"/>
      <c r="D43" s="52">
        <v>2107533</v>
      </c>
    </row>
    <row r="44" spans="1:4" customFormat="1" x14ac:dyDescent="0.2">
      <c r="A44" s="50" t="s">
        <v>80</v>
      </c>
      <c r="B44" s="51">
        <v>20700</v>
      </c>
      <c r="C44" s="51">
        <v>4500</v>
      </c>
      <c r="D44" s="52">
        <v>25200</v>
      </c>
    </row>
    <row r="45" spans="1:4" customFormat="1" x14ac:dyDescent="0.2">
      <c r="A45" s="50" t="s">
        <v>81</v>
      </c>
      <c r="B45" s="51">
        <v>498996</v>
      </c>
      <c r="C45" s="51">
        <v>1276393</v>
      </c>
      <c r="D45" s="52">
        <v>1775389</v>
      </c>
    </row>
    <row r="46" spans="1:4" customFormat="1" x14ac:dyDescent="0.2">
      <c r="A46" s="50" t="s">
        <v>82</v>
      </c>
      <c r="B46" s="51">
        <v>3408023</v>
      </c>
      <c r="C46" s="51">
        <v>85557</v>
      </c>
      <c r="D46" s="52">
        <v>3493580</v>
      </c>
    </row>
    <row r="47" spans="1:4" customFormat="1" x14ac:dyDescent="0.2">
      <c r="A47" s="50" t="s">
        <v>83</v>
      </c>
      <c r="B47" s="51">
        <v>14700</v>
      </c>
      <c r="C47" s="51"/>
      <c r="D47" s="52">
        <v>14700</v>
      </c>
    </row>
    <row r="48" spans="1:4" customFormat="1" ht="13.5" thickBot="1" x14ac:dyDescent="0.25">
      <c r="A48" s="57" t="s">
        <v>84</v>
      </c>
      <c r="B48" s="58">
        <v>7931452</v>
      </c>
      <c r="C48" s="58">
        <v>1368353</v>
      </c>
      <c r="D48" s="58">
        <v>9299805</v>
      </c>
    </row>
    <row r="51" spans="1:7" customFormat="1" ht="15" x14ac:dyDescent="0.25">
      <c r="A51" s="94" t="s">
        <v>74</v>
      </c>
      <c r="B51" s="94"/>
      <c r="C51" s="94"/>
      <c r="D51" s="53"/>
    </row>
    <row r="52" spans="1:7" customFormat="1" ht="13.5" thickBot="1" x14ac:dyDescent="0.25">
      <c r="A52" s="47"/>
      <c r="B52" s="47"/>
    </row>
    <row r="53" spans="1:7" customFormat="1" ht="13.5" thickBot="1" x14ac:dyDescent="0.25">
      <c r="A53" s="54" t="s">
        <v>22</v>
      </c>
      <c r="B53" s="55" t="s">
        <v>52</v>
      </c>
      <c r="C53" s="56"/>
      <c r="D53" s="29"/>
      <c r="E53" s="29"/>
      <c r="F53" s="29"/>
      <c r="G53" s="29"/>
    </row>
    <row r="54" spans="1:7" customFormat="1" x14ac:dyDescent="0.2">
      <c r="A54" s="50" t="s">
        <v>75</v>
      </c>
      <c r="B54" s="52">
        <v>63700</v>
      </c>
      <c r="D54" s="29"/>
      <c r="E54" s="29"/>
      <c r="F54" s="29"/>
      <c r="G54" s="29"/>
    </row>
    <row r="55" spans="1:7" customFormat="1" x14ac:dyDescent="0.2">
      <c r="A55" s="50" t="s">
        <v>76</v>
      </c>
      <c r="B55" s="52">
        <v>17792</v>
      </c>
      <c r="D55" s="7"/>
      <c r="E55" s="7"/>
      <c r="F55" s="7"/>
      <c r="G55" s="7"/>
    </row>
    <row r="56" spans="1:7" customFormat="1" x14ac:dyDescent="0.2">
      <c r="A56" s="50" t="s">
        <v>78</v>
      </c>
      <c r="B56" s="52">
        <v>314500</v>
      </c>
    </row>
    <row r="57" spans="1:7" customFormat="1" x14ac:dyDescent="0.2">
      <c r="A57" s="50" t="s">
        <v>79</v>
      </c>
      <c r="B57" s="52">
        <v>1988224</v>
      </c>
    </row>
    <row r="58" spans="1:7" customFormat="1" ht="17.25" customHeight="1" x14ac:dyDescent="0.2">
      <c r="A58" s="50" t="s">
        <v>80</v>
      </c>
      <c r="B58" s="52">
        <v>2564700</v>
      </c>
    </row>
    <row r="59" spans="1:7" customFormat="1" x14ac:dyDescent="0.2">
      <c r="A59" s="50" t="s">
        <v>81</v>
      </c>
      <c r="B59" s="52">
        <v>5415796</v>
      </c>
    </row>
    <row r="60" spans="1:7" customFormat="1" ht="12.75" customHeight="1" x14ac:dyDescent="0.2">
      <c r="A60" s="50" t="s">
        <v>82</v>
      </c>
      <c r="B60" s="52">
        <v>4580173</v>
      </c>
    </row>
    <row r="61" spans="1:7" customFormat="1" ht="13.5" thickBot="1" x14ac:dyDescent="0.25">
      <c r="A61" s="60" t="s">
        <v>85</v>
      </c>
      <c r="B61" s="61">
        <v>14944885</v>
      </c>
    </row>
    <row r="64" spans="1:7" customFormat="1" ht="14.25" customHeight="1" x14ac:dyDescent="0.2">
      <c r="A64" s="255" t="s">
        <v>86</v>
      </c>
      <c r="B64" s="255"/>
      <c r="C64" s="255"/>
      <c r="D64" s="255"/>
    </row>
    <row r="65" spans="1:10" customFormat="1" ht="13.5" thickBot="1" x14ac:dyDescent="0.25">
      <c r="A65" s="47"/>
      <c r="B65" s="47"/>
      <c r="C65" s="47"/>
      <c r="D65" s="47"/>
    </row>
    <row r="66" spans="1:10" customFormat="1" ht="13.5" thickBot="1" x14ac:dyDescent="0.25">
      <c r="A66" s="75" t="s">
        <v>45</v>
      </c>
      <c r="B66" s="62" t="s">
        <v>87</v>
      </c>
      <c r="C66" s="103" t="s">
        <v>54</v>
      </c>
      <c r="D66" s="55" t="s">
        <v>88</v>
      </c>
    </row>
    <row r="67" spans="1:10" customFormat="1" x14ac:dyDescent="0.2">
      <c r="A67" s="1" t="s">
        <v>14</v>
      </c>
      <c r="B67" s="42">
        <v>47</v>
      </c>
      <c r="C67" s="42">
        <v>642.34</v>
      </c>
      <c r="D67" s="66">
        <v>234.6</v>
      </c>
    </row>
    <row r="68" spans="1:10" customFormat="1" x14ac:dyDescent="0.2">
      <c r="A68" s="1" t="s">
        <v>8</v>
      </c>
      <c r="B68" s="101"/>
      <c r="C68" s="101"/>
      <c r="D68" s="102"/>
    </row>
    <row r="69" spans="1:10" customFormat="1" x14ac:dyDescent="0.2">
      <c r="A69" s="1" t="s">
        <v>15</v>
      </c>
      <c r="B69" s="15"/>
      <c r="C69" s="15"/>
      <c r="D69" s="78"/>
    </row>
    <row r="70" spans="1:10" customFormat="1" x14ac:dyDescent="0.2">
      <c r="A70" s="1" t="s">
        <v>5</v>
      </c>
      <c r="B70" s="42">
        <v>49</v>
      </c>
      <c r="C70" s="42"/>
      <c r="D70" s="66">
        <v>179.68</v>
      </c>
    </row>
    <row r="71" spans="1:10" customFormat="1" x14ac:dyDescent="0.2">
      <c r="A71" s="1" t="s">
        <v>11</v>
      </c>
      <c r="B71" s="42">
        <v>120</v>
      </c>
      <c r="C71" s="42">
        <v>336</v>
      </c>
      <c r="D71" s="66">
        <v>724.97</v>
      </c>
    </row>
    <row r="72" spans="1:10" customFormat="1" x14ac:dyDescent="0.2">
      <c r="A72" s="1" t="s">
        <v>10</v>
      </c>
      <c r="B72" s="42">
        <v>593</v>
      </c>
      <c r="C72" s="42">
        <v>2328.9</v>
      </c>
      <c r="D72" s="66">
        <v>116.2</v>
      </c>
    </row>
    <row r="73" spans="1:10" customFormat="1" x14ac:dyDescent="0.2">
      <c r="A73" s="1" t="s">
        <v>17</v>
      </c>
      <c r="B73" s="42">
        <v>26</v>
      </c>
      <c r="C73" s="42">
        <v>3378</v>
      </c>
      <c r="D73" s="66">
        <v>52.4</v>
      </c>
    </row>
    <row r="74" spans="1:10" s="7" customFormat="1" x14ac:dyDescent="0.2">
      <c r="A74" s="1" t="s">
        <v>18</v>
      </c>
      <c r="B74" s="101"/>
      <c r="C74" s="101"/>
      <c r="D74" s="102"/>
      <c r="G74"/>
      <c r="H74"/>
      <c r="I74"/>
      <c r="J74"/>
    </row>
    <row r="75" spans="1:10" customFormat="1" x14ac:dyDescent="0.2">
      <c r="A75" s="1" t="s">
        <v>12</v>
      </c>
      <c r="B75" s="42">
        <v>28</v>
      </c>
      <c r="C75" s="42">
        <v>504.6</v>
      </c>
      <c r="D75" s="66">
        <v>114.18</v>
      </c>
    </row>
    <row r="76" spans="1:10" s="29" customFormat="1" x14ac:dyDescent="0.2">
      <c r="A76" s="1" t="s">
        <v>13</v>
      </c>
      <c r="B76" s="42">
        <v>136</v>
      </c>
      <c r="C76" s="42">
        <v>616</v>
      </c>
      <c r="D76" s="66"/>
      <c r="G76"/>
      <c r="H76"/>
      <c r="I76"/>
      <c r="J76"/>
    </row>
    <row r="77" spans="1:10" s="7" customFormat="1" x14ac:dyDescent="0.2">
      <c r="A77" s="1" t="s">
        <v>9</v>
      </c>
      <c r="B77" s="42">
        <v>351</v>
      </c>
      <c r="C77" s="42">
        <v>3000</v>
      </c>
      <c r="D77" s="66">
        <v>137278</v>
      </c>
      <c r="G77"/>
      <c r="H77"/>
      <c r="I77"/>
      <c r="J77"/>
    </row>
    <row r="78" spans="1:10" customFormat="1" x14ac:dyDescent="0.2">
      <c r="A78" s="1" t="s">
        <v>4</v>
      </c>
      <c r="B78" s="101"/>
      <c r="C78" s="101"/>
      <c r="D78" s="102"/>
    </row>
    <row r="79" spans="1:10" customFormat="1" x14ac:dyDescent="0.2">
      <c r="A79" s="1" t="s">
        <v>19</v>
      </c>
      <c r="B79" s="101"/>
      <c r="C79" s="101"/>
      <c r="D79" s="102"/>
    </row>
    <row r="80" spans="1:10" customFormat="1" x14ac:dyDescent="0.2">
      <c r="A80" s="1" t="s">
        <v>7</v>
      </c>
      <c r="B80" s="42">
        <v>161</v>
      </c>
      <c r="C80" s="42">
        <v>1911.82</v>
      </c>
      <c r="D80" s="66"/>
    </row>
    <row r="81" spans="1:10" s="7" customFormat="1" x14ac:dyDescent="0.2">
      <c r="A81" s="1" t="s">
        <v>6</v>
      </c>
      <c r="B81" s="42">
        <v>89</v>
      </c>
      <c r="C81" s="42">
        <v>106</v>
      </c>
      <c r="D81" s="66">
        <v>103.37</v>
      </c>
      <c r="G81"/>
      <c r="H81"/>
      <c r="I81"/>
      <c r="J81"/>
    </row>
    <row r="82" spans="1:10" s="7" customFormat="1" x14ac:dyDescent="0.2">
      <c r="A82" s="1" t="s">
        <v>20</v>
      </c>
      <c r="B82" s="42">
        <v>312</v>
      </c>
      <c r="C82" s="42"/>
      <c r="D82" s="66">
        <v>1290</v>
      </c>
      <c r="G82"/>
      <c r="H82"/>
      <c r="I82"/>
      <c r="J82"/>
    </row>
    <row r="83" spans="1:10" customFormat="1" x14ac:dyDescent="0.2">
      <c r="A83" s="1" t="s">
        <v>21</v>
      </c>
      <c r="B83" s="42">
        <v>15</v>
      </c>
      <c r="C83" s="42"/>
      <c r="D83" s="66">
        <v>75.08</v>
      </c>
    </row>
    <row r="84" spans="1:10" customFormat="1" ht="13.5" thickBot="1" x14ac:dyDescent="0.25">
      <c r="A84" s="5"/>
      <c r="B84" s="43"/>
      <c r="C84" s="43"/>
      <c r="D84" s="44"/>
    </row>
    <row r="85" spans="1:10" customFormat="1" ht="13.5" thickBot="1" x14ac:dyDescent="0.25">
      <c r="A85" s="6" t="s">
        <v>3</v>
      </c>
      <c r="B85" s="45">
        <v>1927</v>
      </c>
      <c r="C85" s="45">
        <v>12823.66</v>
      </c>
      <c r="D85" s="46">
        <v>140168.47999999998</v>
      </c>
    </row>
    <row r="86" spans="1:10" customFormat="1" x14ac:dyDescent="0.2">
      <c r="A86" s="79" t="s">
        <v>89</v>
      </c>
      <c r="B86" s="80"/>
      <c r="C86" s="80"/>
      <c r="D86" s="80"/>
    </row>
    <row r="87" spans="1:10" customFormat="1" ht="13.5" thickBot="1" x14ac:dyDescent="0.25"/>
    <row r="88" spans="1:10" s="29" customFormat="1" ht="13.5" thickBot="1" x14ac:dyDescent="0.25">
      <c r="A88" s="54" t="s">
        <v>90</v>
      </c>
      <c r="B88" s="62" t="s">
        <v>52</v>
      </c>
      <c r="C88" s="103" t="s">
        <v>54</v>
      </c>
      <c r="D88" s="55" t="s">
        <v>88</v>
      </c>
      <c r="G88"/>
      <c r="H88"/>
      <c r="I88"/>
      <c r="J88"/>
    </row>
    <row r="89" spans="1:10" customFormat="1" x14ac:dyDescent="0.2">
      <c r="A89" s="63" t="s">
        <v>91</v>
      </c>
      <c r="B89" s="76">
        <v>41</v>
      </c>
      <c r="C89" s="76"/>
      <c r="D89" s="77"/>
    </row>
    <row r="90" spans="1:10" customFormat="1" x14ac:dyDescent="0.2">
      <c r="A90" s="50" t="s">
        <v>92</v>
      </c>
      <c r="B90" s="42">
        <v>91</v>
      </c>
      <c r="C90" s="42">
        <v>1355.07</v>
      </c>
      <c r="D90" s="66"/>
    </row>
    <row r="91" spans="1:10" customFormat="1" x14ac:dyDescent="0.2">
      <c r="A91" s="50" t="s">
        <v>93</v>
      </c>
      <c r="B91" s="42">
        <v>7</v>
      </c>
      <c r="C91" s="42">
        <v>82</v>
      </c>
      <c r="D91" s="66"/>
    </row>
    <row r="92" spans="1:10" customFormat="1" x14ac:dyDescent="0.2">
      <c r="A92" s="50" t="s">
        <v>94</v>
      </c>
      <c r="B92" s="42">
        <v>2</v>
      </c>
      <c r="C92" s="42">
        <v>497.4</v>
      </c>
      <c r="D92" s="66"/>
    </row>
    <row r="93" spans="1:10" customFormat="1" x14ac:dyDescent="0.2">
      <c r="A93" s="50" t="s">
        <v>95</v>
      </c>
      <c r="B93" s="42">
        <v>110</v>
      </c>
      <c r="C93" s="42">
        <v>768.81</v>
      </c>
      <c r="D93" s="66">
        <v>251.99</v>
      </c>
    </row>
    <row r="94" spans="1:10" customFormat="1" x14ac:dyDescent="0.2">
      <c r="A94" s="50" t="s">
        <v>96</v>
      </c>
      <c r="B94" s="42">
        <v>4</v>
      </c>
      <c r="C94" s="42">
        <v>20</v>
      </c>
      <c r="D94" s="66"/>
    </row>
    <row r="95" spans="1:10" customFormat="1" x14ac:dyDescent="0.2">
      <c r="A95" s="50" t="s">
        <v>97</v>
      </c>
      <c r="B95" s="42">
        <v>188</v>
      </c>
      <c r="C95" s="42">
        <v>502.09</v>
      </c>
      <c r="D95" s="66">
        <v>511.21</v>
      </c>
    </row>
    <row r="96" spans="1:10" customFormat="1" x14ac:dyDescent="0.2">
      <c r="A96" s="50" t="s">
        <v>98</v>
      </c>
      <c r="B96" s="42">
        <v>651</v>
      </c>
      <c r="C96" s="42">
        <v>4805.67</v>
      </c>
      <c r="D96" s="66">
        <v>1668.18</v>
      </c>
    </row>
    <row r="97" spans="1:4" customFormat="1" x14ac:dyDescent="0.2">
      <c r="A97" s="50" t="s">
        <v>53</v>
      </c>
      <c r="B97" s="42">
        <v>76</v>
      </c>
      <c r="C97" s="42">
        <v>3097</v>
      </c>
      <c r="D97" s="66">
        <v>136152.14000000001</v>
      </c>
    </row>
    <row r="98" spans="1:4" customFormat="1" x14ac:dyDescent="0.2">
      <c r="A98" s="81" t="s">
        <v>47</v>
      </c>
      <c r="B98" s="42">
        <v>10</v>
      </c>
      <c r="C98" s="42"/>
      <c r="D98" s="66">
        <v>49.48</v>
      </c>
    </row>
    <row r="99" spans="1:4" customFormat="1" x14ac:dyDescent="0.2">
      <c r="A99" s="82" t="s">
        <v>99</v>
      </c>
      <c r="B99" s="42">
        <v>186</v>
      </c>
      <c r="C99" s="42">
        <v>1536.05</v>
      </c>
      <c r="D99" s="66">
        <v>238.06</v>
      </c>
    </row>
    <row r="100" spans="1:4" customFormat="1" x14ac:dyDescent="0.2">
      <c r="A100" s="82" t="s">
        <v>100</v>
      </c>
      <c r="B100" s="42">
        <v>561</v>
      </c>
      <c r="C100" s="42">
        <v>159.57</v>
      </c>
      <c r="D100" s="66">
        <v>1297.43</v>
      </c>
    </row>
    <row r="101" spans="1:4" customFormat="1" x14ac:dyDescent="0.2">
      <c r="A101" s="82" t="s">
        <v>91</v>
      </c>
      <c r="B101" s="42">
        <v>41</v>
      </c>
      <c r="C101" s="42"/>
      <c r="D101" s="66"/>
    </row>
    <row r="102" spans="1:4" customFormat="1" x14ac:dyDescent="0.2">
      <c r="A102" s="82" t="s">
        <v>92</v>
      </c>
      <c r="B102" s="42">
        <v>91</v>
      </c>
      <c r="C102" s="42">
        <v>1355.07</v>
      </c>
      <c r="D102" s="66"/>
    </row>
    <row r="103" spans="1:4" customFormat="1" ht="13.5" thickBot="1" x14ac:dyDescent="0.25">
      <c r="A103" s="72"/>
      <c r="B103" s="43"/>
      <c r="C103" s="43"/>
      <c r="D103" s="44"/>
    </row>
    <row r="104" spans="1:4" customFormat="1" ht="13.5" thickBot="1" x14ac:dyDescent="0.25">
      <c r="A104" s="64" t="s">
        <v>101</v>
      </c>
      <c r="B104" s="45">
        <v>1927</v>
      </c>
      <c r="C104" s="45">
        <v>12823.66</v>
      </c>
      <c r="D104" s="46">
        <v>140168.49000000002</v>
      </c>
    </row>
  </sheetData>
  <mergeCells count="9">
    <mergeCell ref="A64:D64"/>
    <mergeCell ref="A36:A37"/>
    <mergeCell ref="D36:D37"/>
    <mergeCell ref="A2:E2"/>
    <mergeCell ref="A4:A5"/>
    <mergeCell ref="B4:C4"/>
    <mergeCell ref="A12:A13"/>
    <mergeCell ref="B12:B13"/>
    <mergeCell ref="A34:D34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0" orientation="portrait" horizontalDpi="300" verticalDpi="300" r:id="rId1"/>
  <headerFooter alignWithMargins="0">
    <oddFooter>&amp;A</oddFooter>
  </headerFooter>
  <rowBreaks count="1" manualBreakCount="1">
    <brk id="6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2"/>
  <sheetViews>
    <sheetView view="pageBreakPreview" zoomScale="60" zoomScaleNormal="75" workbookViewId="0">
      <selection activeCell="B102" sqref="B102"/>
    </sheetView>
  </sheetViews>
  <sheetFormatPr baseColWidth="10" defaultColWidth="11.42578125" defaultRowHeight="12.75" x14ac:dyDescent="0.2"/>
  <cols>
    <col min="1" max="1" width="25" style="14" customWidth="1"/>
    <col min="2" max="2" width="20.28515625" style="14" customWidth="1"/>
    <col min="3" max="5" width="19.5703125" style="14" customWidth="1"/>
    <col min="6" max="16384" width="11.42578125" style="14"/>
  </cols>
  <sheetData>
    <row r="2" spans="1:13" ht="15" x14ac:dyDescent="0.25">
      <c r="A2" s="260" t="s">
        <v>55</v>
      </c>
      <c r="B2" s="261"/>
      <c r="C2" s="261"/>
      <c r="D2" s="261"/>
      <c r="E2" s="261"/>
      <c r="F2" s="30"/>
      <c r="G2" s="31"/>
      <c r="H2" s="30"/>
      <c r="I2" s="30"/>
      <c r="J2" s="30"/>
      <c r="K2" s="30"/>
    </row>
    <row r="3" spans="1:13" ht="13.5" thickBot="1" x14ac:dyDescent="0.25">
      <c r="A3" s="32"/>
      <c r="B3" s="32"/>
      <c r="C3" s="32"/>
    </row>
    <row r="4" spans="1:13" s="2" customFormat="1" ht="12.75" customHeight="1" x14ac:dyDescent="0.2">
      <c r="A4" s="249" t="s">
        <v>16</v>
      </c>
      <c r="B4" s="251" t="s">
        <v>131</v>
      </c>
      <c r="C4" s="252"/>
      <c r="D4" s="74"/>
    </row>
    <row r="5" spans="1:13" s="2" customFormat="1" ht="15.75" customHeight="1" thickBot="1" x14ac:dyDescent="0.25">
      <c r="A5" s="250"/>
      <c r="B5" s="9" t="s">
        <v>26</v>
      </c>
      <c r="C5" s="11" t="s">
        <v>27</v>
      </c>
    </row>
    <row r="6" spans="1:13" s="2" customFormat="1" ht="15.75" customHeight="1" x14ac:dyDescent="0.2">
      <c r="A6" s="20"/>
      <c r="B6" s="33"/>
      <c r="C6" s="34"/>
    </row>
    <row r="7" spans="1:13" s="2" customFormat="1" ht="12.75" customHeight="1" x14ac:dyDescent="0.2">
      <c r="A7" s="23" t="s">
        <v>28</v>
      </c>
      <c r="B7" s="35">
        <v>646394</v>
      </c>
      <c r="C7" s="36">
        <v>318199</v>
      </c>
    </row>
    <row r="8" spans="1:13" s="2" customFormat="1" ht="12.75" customHeight="1" x14ac:dyDescent="0.2">
      <c r="A8" s="23" t="s">
        <v>29</v>
      </c>
      <c r="B8" s="35">
        <v>5151625</v>
      </c>
      <c r="C8" s="36"/>
    </row>
    <row r="9" spans="1:13" s="2" customFormat="1" ht="12.75" customHeight="1" thickBot="1" x14ac:dyDescent="0.25">
      <c r="A9" s="13"/>
      <c r="B9" s="37"/>
      <c r="C9" s="38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2" customFormat="1" ht="15.6" customHeight="1" x14ac:dyDescent="0.2">
      <c r="A10" s="39"/>
      <c r="B10" s="14"/>
      <c r="C10" s="14"/>
      <c r="D10" s="14"/>
      <c r="E10" s="14"/>
    </row>
    <row r="11" spans="1:13" ht="13.5" thickBot="1" x14ac:dyDescent="0.25"/>
    <row r="12" spans="1:13" ht="12.75" customHeight="1" x14ac:dyDescent="0.2">
      <c r="A12" s="249" t="s">
        <v>139</v>
      </c>
      <c r="B12" s="253" t="s">
        <v>56</v>
      </c>
    </row>
    <row r="13" spans="1:13" ht="13.5" thickBot="1" x14ac:dyDescent="0.25">
      <c r="A13" s="250" t="s">
        <v>14</v>
      </c>
      <c r="B13" s="254">
        <v>37894</v>
      </c>
    </row>
    <row r="14" spans="1:13" x14ac:dyDescent="0.2">
      <c r="A14" s="1" t="s">
        <v>14</v>
      </c>
      <c r="B14" s="65"/>
    </row>
    <row r="15" spans="1:13" x14ac:dyDescent="0.2">
      <c r="A15" s="1" t="s">
        <v>8</v>
      </c>
      <c r="B15" s="65">
        <v>59108</v>
      </c>
    </row>
    <row r="16" spans="1:13" x14ac:dyDescent="0.2">
      <c r="A16" s="1" t="s">
        <v>15</v>
      </c>
      <c r="B16" s="65">
        <v>173</v>
      </c>
    </row>
    <row r="17" spans="1:2" x14ac:dyDescent="0.2">
      <c r="A17" s="1" t="s">
        <v>5</v>
      </c>
      <c r="B17" s="65">
        <v>10849</v>
      </c>
    </row>
    <row r="18" spans="1:2" x14ac:dyDescent="0.2">
      <c r="A18" s="1" t="s">
        <v>140</v>
      </c>
      <c r="B18" s="65">
        <v>99668</v>
      </c>
    </row>
    <row r="19" spans="1:2" x14ac:dyDescent="0.2">
      <c r="A19" s="1" t="s">
        <v>10</v>
      </c>
      <c r="B19" s="65">
        <v>62526</v>
      </c>
    </row>
    <row r="20" spans="1:2" x14ac:dyDescent="0.2">
      <c r="A20" s="1" t="s">
        <v>9</v>
      </c>
      <c r="B20" s="65">
        <v>46796</v>
      </c>
    </row>
    <row r="21" spans="1:2" x14ac:dyDescent="0.2">
      <c r="A21" s="1" t="s">
        <v>17</v>
      </c>
      <c r="B21" s="65">
        <v>33936</v>
      </c>
    </row>
    <row r="22" spans="1:2" x14ac:dyDescent="0.2">
      <c r="A22" s="1" t="s">
        <v>18</v>
      </c>
      <c r="B22" s="65">
        <v>23120</v>
      </c>
    </row>
    <row r="23" spans="1:2" x14ac:dyDescent="0.2">
      <c r="A23" s="1" t="s">
        <v>12</v>
      </c>
      <c r="B23" s="65"/>
    </row>
    <row r="24" spans="1:2" x14ac:dyDescent="0.2">
      <c r="A24" s="1" t="s">
        <v>13</v>
      </c>
      <c r="B24" s="65">
        <v>181608</v>
      </c>
    </row>
    <row r="25" spans="1:2" x14ac:dyDescent="0.2">
      <c r="A25" s="1" t="s">
        <v>4</v>
      </c>
      <c r="B25" s="65">
        <v>51010</v>
      </c>
    </row>
    <row r="26" spans="1:2" x14ac:dyDescent="0.2">
      <c r="A26" s="1" t="s">
        <v>19</v>
      </c>
      <c r="B26" s="65">
        <v>1149</v>
      </c>
    </row>
    <row r="27" spans="1:2" x14ac:dyDescent="0.2">
      <c r="A27" s="1" t="s">
        <v>7</v>
      </c>
      <c r="B27" s="65">
        <v>8583</v>
      </c>
    </row>
    <row r="28" spans="1:2" x14ac:dyDescent="0.2">
      <c r="A28" s="1" t="s">
        <v>6</v>
      </c>
      <c r="B28" s="65">
        <v>5296</v>
      </c>
    </row>
    <row r="29" spans="1:2" x14ac:dyDescent="0.2">
      <c r="A29" s="1" t="s">
        <v>20</v>
      </c>
      <c r="B29" s="65">
        <v>19652</v>
      </c>
    </row>
    <row r="30" spans="1:2" ht="13.5" thickBot="1" x14ac:dyDescent="0.25">
      <c r="A30" s="1" t="s">
        <v>21</v>
      </c>
      <c r="B30" s="65">
        <v>5026</v>
      </c>
    </row>
    <row r="31" spans="1:2" ht="13.5" thickBot="1" x14ac:dyDescent="0.25">
      <c r="A31" s="6" t="s">
        <v>3</v>
      </c>
      <c r="B31" s="8">
        <v>646394</v>
      </c>
    </row>
    <row r="34" spans="1:4" customFormat="1" ht="15" x14ac:dyDescent="0.25">
      <c r="A34" s="262" t="s">
        <v>102</v>
      </c>
      <c r="B34" s="262"/>
      <c r="C34" s="262"/>
      <c r="D34" s="262"/>
    </row>
    <row r="35" spans="1:4" customFormat="1" ht="13.5" thickBot="1" x14ac:dyDescent="0.25">
      <c r="A35" s="47"/>
      <c r="B35" s="47"/>
      <c r="C35" s="47"/>
      <c r="D35" s="47"/>
    </row>
    <row r="36" spans="1:4" customFormat="1" x14ac:dyDescent="0.2">
      <c r="A36" s="256" t="s">
        <v>22</v>
      </c>
      <c r="B36" s="48" t="s">
        <v>48</v>
      </c>
      <c r="C36" s="48" t="s">
        <v>49</v>
      </c>
      <c r="D36" s="258" t="s">
        <v>50</v>
      </c>
    </row>
    <row r="37" spans="1:4" customFormat="1" ht="26.25" thickBot="1" x14ac:dyDescent="0.25">
      <c r="A37" s="257"/>
      <c r="B37" s="49" t="s">
        <v>51</v>
      </c>
      <c r="C37" s="49" t="s">
        <v>51</v>
      </c>
      <c r="D37" s="259"/>
    </row>
    <row r="38" spans="1:4" customFormat="1" ht="13.5" customHeight="1" x14ac:dyDescent="0.2">
      <c r="A38" s="50" t="s">
        <v>75</v>
      </c>
      <c r="B38" s="51">
        <v>54000</v>
      </c>
      <c r="C38" s="51">
        <v>61250</v>
      </c>
      <c r="D38" s="52">
        <v>115250</v>
      </c>
    </row>
    <row r="39" spans="1:4" customFormat="1" x14ac:dyDescent="0.2">
      <c r="A39" s="50" t="s">
        <v>103</v>
      </c>
      <c r="B39" s="51">
        <v>54366</v>
      </c>
      <c r="C39" s="51"/>
      <c r="D39" s="52">
        <v>54366</v>
      </c>
    </row>
    <row r="40" spans="1:4" customFormat="1" x14ac:dyDescent="0.2">
      <c r="A40" s="50" t="s">
        <v>76</v>
      </c>
      <c r="B40" s="51">
        <v>55706</v>
      </c>
      <c r="C40" s="51"/>
      <c r="D40" s="52">
        <v>55706</v>
      </c>
    </row>
    <row r="41" spans="1:4" customFormat="1" x14ac:dyDescent="0.2">
      <c r="A41" s="50" t="s">
        <v>78</v>
      </c>
      <c r="B41" s="51">
        <v>56000</v>
      </c>
      <c r="C41" s="51"/>
      <c r="D41" s="52">
        <v>56000</v>
      </c>
    </row>
    <row r="42" spans="1:4" customFormat="1" x14ac:dyDescent="0.2">
      <c r="A42" s="50" t="s">
        <v>47</v>
      </c>
      <c r="B42" s="51">
        <v>2770</v>
      </c>
      <c r="C42" s="51"/>
      <c r="D42" s="52">
        <v>2770</v>
      </c>
    </row>
    <row r="43" spans="1:4" customFormat="1" x14ac:dyDescent="0.2">
      <c r="A43" s="50" t="s">
        <v>79</v>
      </c>
      <c r="B43" s="51">
        <v>1806600</v>
      </c>
      <c r="C43" s="51"/>
      <c r="D43" s="52">
        <v>1806600</v>
      </c>
    </row>
    <row r="44" spans="1:4" customFormat="1" x14ac:dyDescent="0.2">
      <c r="A44" s="50" t="s">
        <v>80</v>
      </c>
      <c r="B44" s="51">
        <v>201050</v>
      </c>
      <c r="C44" s="51"/>
      <c r="D44" s="52">
        <v>201050</v>
      </c>
    </row>
    <row r="45" spans="1:4" customFormat="1" x14ac:dyDescent="0.2">
      <c r="A45" s="50" t="s">
        <v>81</v>
      </c>
      <c r="B45" s="51">
        <v>520449</v>
      </c>
      <c r="C45" s="51">
        <v>1016800</v>
      </c>
      <c r="D45" s="52">
        <v>1537249</v>
      </c>
    </row>
    <row r="46" spans="1:4" customFormat="1" x14ac:dyDescent="0.2">
      <c r="A46" s="50" t="s">
        <v>82</v>
      </c>
      <c r="B46" s="51">
        <v>3713611</v>
      </c>
      <c r="C46" s="51">
        <v>86180</v>
      </c>
      <c r="D46" s="52">
        <v>3799791</v>
      </c>
    </row>
    <row r="47" spans="1:4" customFormat="1" x14ac:dyDescent="0.2">
      <c r="A47" s="50" t="s">
        <v>83</v>
      </c>
      <c r="B47" s="51">
        <v>219814</v>
      </c>
      <c r="C47" s="51">
        <v>1800</v>
      </c>
      <c r="D47" s="52">
        <v>221614</v>
      </c>
    </row>
    <row r="48" spans="1:4" customFormat="1" ht="13.5" thickBot="1" x14ac:dyDescent="0.25">
      <c r="A48" s="57" t="s">
        <v>84</v>
      </c>
      <c r="B48" s="58">
        <v>6684366</v>
      </c>
      <c r="C48" s="58">
        <v>1166030</v>
      </c>
      <c r="D48" s="58">
        <v>7850396</v>
      </c>
    </row>
    <row r="51" spans="1:4" customFormat="1" ht="15" x14ac:dyDescent="0.25">
      <c r="A51" s="262" t="s">
        <v>104</v>
      </c>
      <c r="B51" s="262"/>
      <c r="C51" s="262"/>
      <c r="D51" s="53"/>
    </row>
    <row r="52" spans="1:4" customFormat="1" ht="13.5" thickBot="1" x14ac:dyDescent="0.25">
      <c r="A52" s="47"/>
      <c r="B52" s="47"/>
    </row>
    <row r="53" spans="1:4" customFormat="1" ht="13.5" thickBot="1" x14ac:dyDescent="0.25">
      <c r="A53" s="54" t="s">
        <v>22</v>
      </c>
      <c r="B53" s="55" t="s">
        <v>52</v>
      </c>
      <c r="C53" s="56"/>
    </row>
    <row r="54" spans="1:4" customFormat="1" x14ac:dyDescent="0.2">
      <c r="A54" s="50" t="s">
        <v>76</v>
      </c>
      <c r="B54" s="52">
        <v>12331</v>
      </c>
    </row>
    <row r="55" spans="1:4" customFormat="1" x14ac:dyDescent="0.2">
      <c r="A55" s="50" t="s">
        <v>78</v>
      </c>
      <c r="B55" s="52">
        <v>150000</v>
      </c>
    </row>
    <row r="56" spans="1:4" customFormat="1" x14ac:dyDescent="0.2">
      <c r="A56" s="50" t="s">
        <v>47</v>
      </c>
      <c r="B56" s="52">
        <v>50904</v>
      </c>
    </row>
    <row r="57" spans="1:4" customFormat="1" x14ac:dyDescent="0.2">
      <c r="A57" s="50" t="s">
        <v>79</v>
      </c>
      <c r="B57" s="52">
        <v>1200000</v>
      </c>
    </row>
    <row r="58" spans="1:4" customFormat="1" ht="17.25" customHeight="1" x14ac:dyDescent="0.2">
      <c r="A58" s="50" t="s">
        <v>80</v>
      </c>
      <c r="B58" s="52">
        <v>1280000</v>
      </c>
    </row>
    <row r="59" spans="1:4" customFormat="1" x14ac:dyDescent="0.2">
      <c r="A59" s="50" t="s">
        <v>81</v>
      </c>
      <c r="B59" s="52">
        <v>17228860</v>
      </c>
    </row>
    <row r="60" spans="1:4" customFormat="1" ht="12.75" customHeight="1" x14ac:dyDescent="0.2">
      <c r="A60" s="50" t="s">
        <v>82</v>
      </c>
      <c r="B60" s="52">
        <v>5361213</v>
      </c>
    </row>
    <row r="61" spans="1:4" customFormat="1" x14ac:dyDescent="0.2">
      <c r="A61" s="50" t="s">
        <v>83</v>
      </c>
      <c r="B61" s="52">
        <v>105685</v>
      </c>
    </row>
    <row r="62" spans="1:4" customFormat="1" ht="13.5" thickBot="1" x14ac:dyDescent="0.25">
      <c r="A62" s="60" t="s">
        <v>85</v>
      </c>
      <c r="B62" s="61">
        <v>25388993</v>
      </c>
    </row>
    <row r="65" spans="1:4" customFormat="1" ht="14.25" customHeight="1" x14ac:dyDescent="0.2">
      <c r="A65" s="255" t="s">
        <v>107</v>
      </c>
      <c r="B65" s="255"/>
      <c r="C65" s="255"/>
      <c r="D65" s="255"/>
    </row>
    <row r="66" spans="1:4" customFormat="1" ht="13.5" thickBot="1" x14ac:dyDescent="0.25">
      <c r="A66" s="47"/>
      <c r="B66" s="47"/>
      <c r="C66" s="47"/>
      <c r="D66" s="47"/>
    </row>
    <row r="67" spans="1:4" customFormat="1" ht="13.5" thickBot="1" x14ac:dyDescent="0.25">
      <c r="A67" s="75" t="s">
        <v>45</v>
      </c>
      <c r="B67" s="62" t="s">
        <v>87</v>
      </c>
      <c r="C67" s="62" t="s">
        <v>54</v>
      </c>
      <c r="D67" s="55" t="s">
        <v>88</v>
      </c>
    </row>
    <row r="68" spans="1:4" customFormat="1" x14ac:dyDescent="0.2">
      <c r="A68" s="3" t="s">
        <v>14</v>
      </c>
      <c r="B68" s="76">
        <v>203</v>
      </c>
      <c r="C68" s="76">
        <v>640.75</v>
      </c>
      <c r="D68" s="77">
        <v>236.67</v>
      </c>
    </row>
    <row r="69" spans="1:4" customFormat="1" x14ac:dyDescent="0.2">
      <c r="A69" s="1" t="s">
        <v>8</v>
      </c>
      <c r="B69" s="42">
        <v>177</v>
      </c>
      <c r="C69" s="42"/>
      <c r="D69" s="66">
        <v>14113.11</v>
      </c>
    </row>
    <row r="70" spans="1:4" customFormat="1" x14ac:dyDescent="0.2">
      <c r="A70" s="1" t="s">
        <v>15</v>
      </c>
      <c r="B70" s="15"/>
      <c r="C70" s="15"/>
      <c r="D70" s="78"/>
    </row>
    <row r="71" spans="1:4" customFormat="1" x14ac:dyDescent="0.2">
      <c r="A71" s="1" t="s">
        <v>5</v>
      </c>
      <c r="B71" s="42">
        <v>49</v>
      </c>
      <c r="C71" s="42"/>
      <c r="D71" s="66">
        <v>179.68</v>
      </c>
    </row>
    <row r="72" spans="1:4" customFormat="1" x14ac:dyDescent="0.2">
      <c r="A72" s="1" t="s">
        <v>11</v>
      </c>
      <c r="B72" s="42">
        <v>130</v>
      </c>
      <c r="C72" s="42">
        <v>458</v>
      </c>
      <c r="D72" s="66">
        <v>517.70000000000005</v>
      </c>
    </row>
    <row r="73" spans="1:4" customFormat="1" x14ac:dyDescent="0.2">
      <c r="A73" s="1" t="s">
        <v>10</v>
      </c>
      <c r="B73" s="42">
        <v>320</v>
      </c>
      <c r="C73" s="42"/>
      <c r="D73" s="66"/>
    </row>
    <row r="74" spans="1:4" customFormat="1" x14ac:dyDescent="0.2">
      <c r="A74" s="1" t="s">
        <v>9</v>
      </c>
      <c r="B74" s="42">
        <v>368</v>
      </c>
      <c r="C74" s="42"/>
      <c r="D74" s="66">
        <v>1508</v>
      </c>
    </row>
    <row r="75" spans="1:4" s="7" customFormat="1" x14ac:dyDescent="0.2">
      <c r="A75" s="1" t="s">
        <v>17</v>
      </c>
      <c r="B75" s="42">
        <v>26</v>
      </c>
      <c r="C75" s="42">
        <v>3378</v>
      </c>
      <c r="D75" s="66">
        <v>52.4</v>
      </c>
    </row>
    <row r="76" spans="1:4" customFormat="1" x14ac:dyDescent="0.2">
      <c r="A76" s="1" t="s">
        <v>18</v>
      </c>
      <c r="B76" s="15"/>
      <c r="C76" s="15"/>
      <c r="D76" s="78"/>
    </row>
    <row r="77" spans="1:4" s="29" customFormat="1" x14ac:dyDescent="0.2">
      <c r="A77" s="1" t="s">
        <v>12</v>
      </c>
      <c r="B77" s="15"/>
      <c r="C77" s="15"/>
      <c r="D77" s="78"/>
    </row>
    <row r="78" spans="1:4" s="7" customFormat="1" x14ac:dyDescent="0.2">
      <c r="A78" s="1" t="s">
        <v>13</v>
      </c>
      <c r="B78" s="42">
        <v>169</v>
      </c>
      <c r="C78" s="42">
        <v>1438</v>
      </c>
      <c r="D78" s="66">
        <v>0</v>
      </c>
    </row>
    <row r="79" spans="1:4" customFormat="1" x14ac:dyDescent="0.2">
      <c r="A79" s="1" t="s">
        <v>4</v>
      </c>
      <c r="B79" s="42">
        <v>31</v>
      </c>
      <c r="C79" s="42"/>
      <c r="D79" s="66">
        <v>232.95</v>
      </c>
    </row>
    <row r="80" spans="1:4" customFormat="1" x14ac:dyDescent="0.2">
      <c r="A80" s="1" t="s">
        <v>19</v>
      </c>
      <c r="B80" s="42">
        <v>3</v>
      </c>
      <c r="C80" s="42">
        <v>150</v>
      </c>
      <c r="D80" s="66"/>
    </row>
    <row r="81" spans="1:5" customFormat="1" x14ac:dyDescent="0.2">
      <c r="A81" s="1" t="s">
        <v>7</v>
      </c>
      <c r="B81" s="42">
        <v>30</v>
      </c>
      <c r="C81" s="42">
        <v>1977.13</v>
      </c>
      <c r="D81" s="66"/>
    </row>
    <row r="82" spans="1:5" s="7" customFormat="1" x14ac:dyDescent="0.2">
      <c r="A82" s="1" t="s">
        <v>6</v>
      </c>
      <c r="B82" s="42">
        <v>17</v>
      </c>
      <c r="C82" s="42">
        <v>8.6999999999999993</v>
      </c>
      <c r="D82" s="66">
        <v>158</v>
      </c>
      <c r="E82"/>
    </row>
    <row r="83" spans="1:5" s="7" customFormat="1" x14ac:dyDescent="0.2">
      <c r="A83" s="1" t="s">
        <v>20</v>
      </c>
      <c r="B83" s="42">
        <v>176</v>
      </c>
      <c r="C83" s="42"/>
      <c r="D83" s="66"/>
      <c r="E83"/>
    </row>
    <row r="84" spans="1:5" customFormat="1" x14ac:dyDescent="0.2">
      <c r="A84" s="1" t="s">
        <v>21</v>
      </c>
      <c r="B84" s="42">
        <v>15</v>
      </c>
      <c r="C84" s="42"/>
      <c r="D84" s="83">
        <v>75080</v>
      </c>
    </row>
    <row r="85" spans="1:5" customFormat="1" ht="13.5" thickBot="1" x14ac:dyDescent="0.25">
      <c r="A85" s="5"/>
      <c r="B85" s="43"/>
      <c r="C85" s="43"/>
      <c r="D85" s="44"/>
    </row>
    <row r="86" spans="1:5" customFormat="1" ht="13.5" thickBot="1" x14ac:dyDescent="0.25">
      <c r="A86" s="6" t="s">
        <v>3</v>
      </c>
      <c r="B86" s="45">
        <v>1714</v>
      </c>
      <c r="C86" s="45">
        <v>8050.58</v>
      </c>
      <c r="D86" s="46">
        <v>92078.510000000009</v>
      </c>
    </row>
    <row r="87" spans="1:5" customFormat="1" x14ac:dyDescent="0.2">
      <c r="A87" s="79" t="s">
        <v>89</v>
      </c>
      <c r="B87" s="80"/>
      <c r="C87" s="80"/>
      <c r="D87" s="80"/>
    </row>
    <row r="88" spans="1:5" customFormat="1" ht="13.5" thickBot="1" x14ac:dyDescent="0.25"/>
    <row r="89" spans="1:5" s="29" customFormat="1" ht="13.5" thickBot="1" x14ac:dyDescent="0.25">
      <c r="A89" s="54" t="s">
        <v>90</v>
      </c>
      <c r="B89" s="62" t="s">
        <v>52</v>
      </c>
      <c r="C89" s="62" t="s">
        <v>54</v>
      </c>
      <c r="D89" s="55" t="s">
        <v>88</v>
      </c>
    </row>
    <row r="90" spans="1:5" customFormat="1" x14ac:dyDescent="0.2">
      <c r="A90" s="63" t="s">
        <v>91</v>
      </c>
      <c r="B90" s="76">
        <v>29</v>
      </c>
      <c r="C90" s="76"/>
      <c r="D90" s="77"/>
    </row>
    <row r="91" spans="1:5" customFormat="1" x14ac:dyDescent="0.2">
      <c r="A91" s="50" t="s">
        <v>92</v>
      </c>
      <c r="B91" s="42">
        <v>37</v>
      </c>
      <c r="C91" s="42">
        <v>1448.51</v>
      </c>
      <c r="D91" s="66">
        <v>12677.11</v>
      </c>
    </row>
    <row r="92" spans="1:5" customFormat="1" x14ac:dyDescent="0.2">
      <c r="A92" s="50" t="s">
        <v>106</v>
      </c>
      <c r="B92" s="42">
        <v>14</v>
      </c>
      <c r="C92" s="42">
        <v>8.6999999999999993</v>
      </c>
      <c r="D92" s="66"/>
    </row>
    <row r="93" spans="1:5" customFormat="1" x14ac:dyDescent="0.2">
      <c r="A93" s="50" t="s">
        <v>94</v>
      </c>
      <c r="B93" s="42">
        <v>14</v>
      </c>
      <c r="C93" s="42"/>
      <c r="D93" s="66"/>
    </row>
    <row r="94" spans="1:5" customFormat="1" x14ac:dyDescent="0.2">
      <c r="A94" s="50" t="s">
        <v>95</v>
      </c>
      <c r="B94" s="42">
        <v>112</v>
      </c>
      <c r="C94" s="42">
        <v>646.63</v>
      </c>
      <c r="D94" s="66">
        <v>218.55</v>
      </c>
    </row>
    <row r="95" spans="1:5" customFormat="1" x14ac:dyDescent="0.2">
      <c r="A95" s="50" t="s">
        <v>97</v>
      </c>
      <c r="B95" s="42">
        <v>204</v>
      </c>
      <c r="C95" s="42">
        <v>167.77</v>
      </c>
      <c r="D95" s="66">
        <v>527.70000000000005</v>
      </c>
    </row>
    <row r="96" spans="1:5" customFormat="1" x14ac:dyDescent="0.2">
      <c r="A96" s="50" t="s">
        <v>98</v>
      </c>
      <c r="B96" s="42">
        <v>691</v>
      </c>
      <c r="C96" s="42">
        <v>2853.25</v>
      </c>
      <c r="D96" s="66">
        <v>1602.49</v>
      </c>
    </row>
    <row r="97" spans="1:4" customFormat="1" x14ac:dyDescent="0.2">
      <c r="A97" s="50" t="s">
        <v>53</v>
      </c>
      <c r="B97" s="42">
        <v>127</v>
      </c>
      <c r="C97" s="42">
        <v>110</v>
      </c>
      <c r="D97" s="83">
        <v>26235.74</v>
      </c>
    </row>
    <row r="98" spans="1:4" customFormat="1" x14ac:dyDescent="0.2">
      <c r="A98" s="50" t="s">
        <v>47</v>
      </c>
      <c r="B98" s="42">
        <v>120</v>
      </c>
      <c r="C98" s="42">
        <v>2500</v>
      </c>
      <c r="D98" s="83">
        <v>49484</v>
      </c>
    </row>
    <row r="99" spans="1:4" customFormat="1" x14ac:dyDescent="0.2">
      <c r="A99" s="81" t="s">
        <v>99</v>
      </c>
      <c r="B99" s="42">
        <v>242</v>
      </c>
      <c r="C99" s="42">
        <v>162.53</v>
      </c>
      <c r="D99" s="66">
        <v>356.5</v>
      </c>
    </row>
    <row r="100" spans="1:4" customFormat="1" x14ac:dyDescent="0.2">
      <c r="A100" s="82" t="s">
        <v>100</v>
      </c>
      <c r="B100" s="42">
        <v>124</v>
      </c>
      <c r="C100" s="42">
        <v>153.19</v>
      </c>
      <c r="D100" s="66">
        <v>976.42</v>
      </c>
    </row>
    <row r="101" spans="1:4" customFormat="1" ht="13.5" thickBot="1" x14ac:dyDescent="0.25">
      <c r="A101" s="72"/>
      <c r="B101" s="43"/>
      <c r="C101" s="43"/>
      <c r="D101" s="44"/>
    </row>
    <row r="102" spans="1:4" customFormat="1" ht="13.5" thickBot="1" x14ac:dyDescent="0.25">
      <c r="A102" s="64" t="s">
        <v>101</v>
      </c>
      <c r="B102" s="45">
        <v>1714</v>
      </c>
      <c r="C102" s="45">
        <v>8050.58</v>
      </c>
      <c r="D102" s="46">
        <v>92078.51</v>
      </c>
    </row>
  </sheetData>
  <mergeCells count="10">
    <mergeCell ref="B12:B13"/>
    <mergeCell ref="A65:D65"/>
    <mergeCell ref="A2:E2"/>
    <mergeCell ref="A4:A5"/>
    <mergeCell ref="B4:C4"/>
    <mergeCell ref="A12:A13"/>
    <mergeCell ref="A34:D34"/>
    <mergeCell ref="A36:A37"/>
    <mergeCell ref="D36:D37"/>
    <mergeCell ref="A51:C51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6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5"/>
  <sheetViews>
    <sheetView view="pageBreakPreview" zoomScale="60" zoomScaleNormal="75" workbookViewId="0">
      <selection activeCell="L6" sqref="L6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6" width="14" style="14" customWidth="1"/>
    <col min="7" max="7" width="11.42578125" style="14"/>
    <col min="8" max="8" width="12.42578125" style="14" customWidth="1"/>
    <col min="9" max="16384" width="11.42578125" style="14"/>
  </cols>
  <sheetData>
    <row r="2" spans="1:13" x14ac:dyDescent="0.2">
      <c r="A2" s="14" t="s">
        <v>147</v>
      </c>
    </row>
    <row r="3" spans="1:13" x14ac:dyDescent="0.2">
      <c r="A3" s="14" t="s">
        <v>146</v>
      </c>
    </row>
    <row r="5" spans="1:13" ht="15" x14ac:dyDescent="0.25">
      <c r="A5" s="260" t="s">
        <v>57</v>
      </c>
      <c r="B5" s="261"/>
      <c r="C5" s="261"/>
      <c r="D5" s="261"/>
      <c r="E5" s="261"/>
      <c r="F5" s="30"/>
      <c r="G5" s="30"/>
      <c r="H5" s="30"/>
      <c r="I5" s="30"/>
      <c r="J5" s="30"/>
      <c r="K5" s="30"/>
    </row>
    <row r="6" spans="1:13" ht="13.5" thickBot="1" x14ac:dyDescent="0.25">
      <c r="A6" s="32"/>
      <c r="B6" s="32"/>
      <c r="C6" s="32"/>
    </row>
    <row r="7" spans="1:13" s="2" customFormat="1" ht="12.75" customHeight="1" x14ac:dyDescent="0.2">
      <c r="A7" s="263" t="s">
        <v>16</v>
      </c>
      <c r="B7" s="251" t="s">
        <v>131</v>
      </c>
      <c r="C7" s="252"/>
      <c r="D7" s="74"/>
    </row>
    <row r="8" spans="1:13" s="2" customFormat="1" ht="15.75" customHeight="1" thickBot="1" x14ac:dyDescent="0.25">
      <c r="A8" s="264"/>
      <c r="B8" s="9" t="s">
        <v>26</v>
      </c>
      <c r="C8" s="11" t="s">
        <v>27</v>
      </c>
    </row>
    <row r="9" spans="1:13" s="2" customFormat="1" ht="15.75" customHeight="1" x14ac:dyDescent="0.2">
      <c r="A9" s="67"/>
      <c r="B9" s="33"/>
      <c r="C9" s="34"/>
    </row>
    <row r="10" spans="1:13" s="2" customFormat="1" ht="12.75" customHeight="1" x14ac:dyDescent="0.2">
      <c r="A10" s="68" t="s">
        <v>28</v>
      </c>
      <c r="B10" s="35">
        <v>729646</v>
      </c>
      <c r="C10" s="36">
        <v>347116</v>
      </c>
    </row>
    <row r="11" spans="1:13" s="2" customFormat="1" ht="12.75" customHeight="1" x14ac:dyDescent="0.2">
      <c r="A11" s="68" t="s">
        <v>29</v>
      </c>
      <c r="B11" s="35">
        <v>7667707</v>
      </c>
      <c r="C11" s="36"/>
    </row>
    <row r="12" spans="1:13" s="2" customFormat="1" ht="12.75" customHeight="1" thickBot="1" x14ac:dyDescent="0.25">
      <c r="A12" s="10"/>
      <c r="B12" s="37"/>
      <c r="C12" s="38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s="2" customFormat="1" ht="15.6" customHeight="1" x14ac:dyDescent="0.2">
      <c r="A13" s="14"/>
      <c r="B13" s="14"/>
      <c r="C13" s="14"/>
      <c r="D13" s="14"/>
      <c r="E13" s="14"/>
    </row>
    <row r="14" spans="1:13" x14ac:dyDescent="0.2">
      <c r="A14" s="14" t="s">
        <v>144</v>
      </c>
    </row>
    <row r="15" spans="1:13" ht="13.5" thickBot="1" x14ac:dyDescent="0.25"/>
    <row r="16" spans="1:13" ht="12.75" customHeight="1" x14ac:dyDescent="0.2">
      <c r="A16" s="249" t="s">
        <v>45</v>
      </c>
      <c r="B16" s="253" t="s">
        <v>30</v>
      </c>
    </row>
    <row r="17" spans="1:2" ht="13.5" thickBot="1" x14ac:dyDescent="0.25">
      <c r="A17" s="250" t="s">
        <v>31</v>
      </c>
      <c r="B17" s="254">
        <v>70008</v>
      </c>
    </row>
    <row r="18" spans="1:2" x14ac:dyDescent="0.2">
      <c r="A18" s="1" t="s">
        <v>43</v>
      </c>
      <c r="B18" s="65">
        <v>37319</v>
      </c>
    </row>
    <row r="19" spans="1:2" x14ac:dyDescent="0.2">
      <c r="A19" s="1" t="s">
        <v>36</v>
      </c>
      <c r="B19" s="65"/>
    </row>
    <row r="20" spans="1:2" x14ac:dyDescent="0.2">
      <c r="A20" s="97" t="s">
        <v>141</v>
      </c>
      <c r="B20" s="98"/>
    </row>
    <row r="21" spans="1:2" x14ac:dyDescent="0.2">
      <c r="A21" s="1" t="s">
        <v>33</v>
      </c>
      <c r="B21" s="65">
        <v>11562</v>
      </c>
    </row>
    <row r="22" spans="1:2" x14ac:dyDescent="0.2">
      <c r="A22" s="1" t="s">
        <v>39</v>
      </c>
      <c r="B22" s="65">
        <v>71747</v>
      </c>
    </row>
    <row r="23" spans="1:2" x14ac:dyDescent="0.2">
      <c r="A23" s="1" t="s">
        <v>38</v>
      </c>
      <c r="B23" s="65">
        <v>178148</v>
      </c>
    </row>
    <row r="24" spans="1:2" x14ac:dyDescent="0.2">
      <c r="A24" s="1" t="s">
        <v>37</v>
      </c>
      <c r="B24" s="65">
        <v>34793</v>
      </c>
    </row>
    <row r="25" spans="1:2" x14ac:dyDescent="0.2">
      <c r="A25" s="1" t="s">
        <v>137</v>
      </c>
      <c r="B25" s="65">
        <v>26439</v>
      </c>
    </row>
    <row r="26" spans="1:2" x14ac:dyDescent="0.2">
      <c r="A26" s="1" t="s">
        <v>132</v>
      </c>
      <c r="B26" s="65">
        <v>18494</v>
      </c>
    </row>
    <row r="27" spans="1:2" x14ac:dyDescent="0.2">
      <c r="A27" s="1" t="s">
        <v>40</v>
      </c>
      <c r="B27" s="65"/>
    </row>
    <row r="28" spans="1:2" x14ac:dyDescent="0.2">
      <c r="A28" s="1" t="s">
        <v>42</v>
      </c>
      <c r="B28" s="65"/>
    </row>
    <row r="29" spans="1:2" x14ac:dyDescent="0.2">
      <c r="A29" s="1" t="s">
        <v>134</v>
      </c>
      <c r="B29" s="65"/>
    </row>
    <row r="30" spans="1:2" x14ac:dyDescent="0.2">
      <c r="A30" s="1" t="s">
        <v>136</v>
      </c>
      <c r="B30" s="65">
        <v>1101</v>
      </c>
    </row>
    <row r="31" spans="1:2" x14ac:dyDescent="0.2">
      <c r="A31" s="1" t="s">
        <v>35</v>
      </c>
      <c r="B31" s="65">
        <v>8949</v>
      </c>
    </row>
    <row r="32" spans="1:2" x14ac:dyDescent="0.2">
      <c r="A32" s="1" t="s">
        <v>34</v>
      </c>
      <c r="B32" s="65"/>
    </row>
    <row r="33" spans="1:6" x14ac:dyDescent="0.2">
      <c r="A33" s="1" t="s">
        <v>32</v>
      </c>
      <c r="B33" s="65"/>
    </row>
    <row r="34" spans="1:6" ht="13.5" thickBot="1" x14ac:dyDescent="0.25">
      <c r="A34" s="1" t="s">
        <v>41</v>
      </c>
      <c r="B34" s="65">
        <v>5249</v>
      </c>
    </row>
    <row r="35" spans="1:6" ht="13.5" thickBot="1" x14ac:dyDescent="0.25">
      <c r="A35" s="6" t="s">
        <v>3</v>
      </c>
      <c r="B35" s="8">
        <v>729646</v>
      </c>
    </row>
    <row r="38" spans="1:6" customFormat="1" ht="15" x14ac:dyDescent="0.25">
      <c r="A38" s="262" t="s">
        <v>108</v>
      </c>
      <c r="B38" s="262"/>
      <c r="C38" s="262"/>
      <c r="D38" s="262"/>
      <c r="E38" s="262"/>
      <c r="F38" s="262"/>
    </row>
    <row r="39" spans="1:6" customFormat="1" ht="13.5" thickBot="1" x14ac:dyDescent="0.25">
      <c r="A39" s="47"/>
      <c r="B39" s="47"/>
      <c r="C39" s="47"/>
      <c r="D39" s="47"/>
      <c r="E39" s="47"/>
      <c r="F39" s="47"/>
    </row>
    <row r="40" spans="1:6" customFormat="1" x14ac:dyDescent="0.2">
      <c r="A40" s="256" t="s">
        <v>22</v>
      </c>
      <c r="B40" s="95" t="s">
        <v>59</v>
      </c>
      <c r="C40" s="96"/>
      <c r="D40" s="265" t="s">
        <v>60</v>
      </c>
      <c r="E40" s="266"/>
      <c r="F40" s="258" t="s">
        <v>50</v>
      </c>
    </row>
    <row r="41" spans="1:6" customFormat="1" ht="13.5" thickBot="1" x14ac:dyDescent="0.25">
      <c r="A41" s="257"/>
      <c r="B41" s="49" t="s">
        <v>52</v>
      </c>
      <c r="C41" s="49" t="s">
        <v>61</v>
      </c>
      <c r="D41" s="49" t="s">
        <v>52</v>
      </c>
      <c r="E41" s="49" t="s">
        <v>61</v>
      </c>
      <c r="F41" s="259"/>
    </row>
    <row r="42" spans="1:6" customFormat="1" x14ac:dyDescent="0.2">
      <c r="A42" s="84" t="s">
        <v>109</v>
      </c>
      <c r="B42" s="43">
        <v>80000</v>
      </c>
      <c r="C42" s="43">
        <v>13</v>
      </c>
      <c r="D42" s="43" t="s">
        <v>58</v>
      </c>
      <c r="E42" s="43" t="s">
        <v>58</v>
      </c>
      <c r="F42" s="44">
        <v>80000</v>
      </c>
    </row>
    <row r="43" spans="1:6" customFormat="1" x14ac:dyDescent="0.2">
      <c r="A43" s="84" t="s">
        <v>81</v>
      </c>
      <c r="B43" s="43">
        <v>462044.82</v>
      </c>
      <c r="C43" s="43">
        <v>59205</v>
      </c>
      <c r="D43" s="43">
        <v>857853.97</v>
      </c>
      <c r="E43" s="43">
        <v>187140</v>
      </c>
      <c r="F43" s="44">
        <v>1319898.79</v>
      </c>
    </row>
    <row r="44" spans="1:6" customFormat="1" x14ac:dyDescent="0.2">
      <c r="A44" s="84" t="s">
        <v>82</v>
      </c>
      <c r="B44" s="43">
        <v>1677183</v>
      </c>
      <c r="C44" s="43">
        <v>432868</v>
      </c>
      <c r="D44" s="43">
        <v>21080</v>
      </c>
      <c r="E44" s="43"/>
      <c r="F44" s="44">
        <v>1698263</v>
      </c>
    </row>
    <row r="45" spans="1:6" customFormat="1" ht="13.5" thickBot="1" x14ac:dyDescent="0.25">
      <c r="A45" s="85" t="s">
        <v>84</v>
      </c>
      <c r="B45" s="70">
        <v>2219227.8200000003</v>
      </c>
      <c r="C45" s="70">
        <v>492086</v>
      </c>
      <c r="D45" s="70">
        <v>878933.97</v>
      </c>
      <c r="E45" s="70">
        <v>187140</v>
      </c>
      <c r="F45" s="71">
        <v>3098161.79</v>
      </c>
    </row>
    <row r="48" spans="1:6" customFormat="1" ht="15" x14ac:dyDescent="0.25">
      <c r="A48" s="262" t="s">
        <v>110</v>
      </c>
      <c r="B48" s="262"/>
      <c r="C48" s="262"/>
      <c r="D48" s="53"/>
    </row>
    <row r="49" spans="1:6" customFormat="1" ht="13.5" thickBot="1" x14ac:dyDescent="0.25">
      <c r="A49" s="47"/>
      <c r="B49" s="47"/>
    </row>
    <row r="50" spans="1:6" customFormat="1" ht="13.5" thickBot="1" x14ac:dyDescent="0.25">
      <c r="A50" s="54" t="s">
        <v>22</v>
      </c>
      <c r="B50" s="55" t="s">
        <v>52</v>
      </c>
      <c r="C50" s="55" t="s">
        <v>111</v>
      </c>
    </row>
    <row r="51" spans="1:6" customFormat="1" x14ac:dyDescent="0.2">
      <c r="A51" s="84" t="s">
        <v>109</v>
      </c>
      <c r="B51" s="43">
        <v>17572</v>
      </c>
      <c r="C51" s="44">
        <v>35144</v>
      </c>
    </row>
    <row r="52" spans="1:6" customFormat="1" x14ac:dyDescent="0.2">
      <c r="A52" s="84" t="s">
        <v>79</v>
      </c>
      <c r="B52" s="43">
        <v>500000</v>
      </c>
      <c r="C52" s="44">
        <v>5000</v>
      </c>
    </row>
    <row r="53" spans="1:6" customFormat="1" x14ac:dyDescent="0.2">
      <c r="A53" s="84" t="s">
        <v>47</v>
      </c>
      <c r="B53" s="43">
        <v>7020</v>
      </c>
      <c r="C53" s="44"/>
    </row>
    <row r="54" spans="1:6" customFormat="1" x14ac:dyDescent="0.2">
      <c r="A54" s="86" t="s">
        <v>81</v>
      </c>
      <c r="B54" s="43">
        <v>527650</v>
      </c>
      <c r="C54" s="44">
        <v>347800</v>
      </c>
    </row>
    <row r="55" spans="1:6" customFormat="1" x14ac:dyDescent="0.2">
      <c r="A55" s="86" t="s">
        <v>82</v>
      </c>
      <c r="B55" s="43">
        <v>2030887</v>
      </c>
      <c r="C55" s="44">
        <v>47586</v>
      </c>
    </row>
    <row r="56" spans="1:6" s="7" customFormat="1" ht="13.5" thickBot="1" x14ac:dyDescent="0.25">
      <c r="A56" s="85" t="s">
        <v>85</v>
      </c>
      <c r="B56" s="70">
        <v>3083129</v>
      </c>
      <c r="C56" s="71">
        <v>435530</v>
      </c>
    </row>
    <row r="59" spans="1:6" customFormat="1" ht="45" customHeight="1" x14ac:dyDescent="0.2">
      <c r="A59" s="255" t="s">
        <v>112</v>
      </c>
      <c r="B59" s="255"/>
      <c r="C59" s="255"/>
      <c r="D59" s="255"/>
    </row>
    <row r="60" spans="1:6" customFormat="1" ht="13.5" thickBot="1" x14ac:dyDescent="0.25">
      <c r="A60" s="47"/>
      <c r="B60" s="47"/>
      <c r="C60" s="47"/>
      <c r="D60" s="47"/>
    </row>
    <row r="61" spans="1:6" customFormat="1" ht="13.5" thickBot="1" x14ac:dyDescent="0.25">
      <c r="A61" s="87" t="s">
        <v>45</v>
      </c>
      <c r="B61" s="62" t="s">
        <v>87</v>
      </c>
      <c r="C61" s="62" t="s">
        <v>54</v>
      </c>
      <c r="D61" s="55" t="s">
        <v>88</v>
      </c>
      <c r="F61" s="106"/>
    </row>
    <row r="62" spans="1:6" customFormat="1" x14ac:dyDescent="0.2">
      <c r="A62" s="88" t="s">
        <v>14</v>
      </c>
      <c r="B62" s="40">
        <v>206</v>
      </c>
      <c r="C62" s="40">
        <v>636.67999999999995</v>
      </c>
      <c r="D62" s="41">
        <v>245.47</v>
      </c>
      <c r="F62" s="105"/>
    </row>
    <row r="63" spans="1:6" customFormat="1" x14ac:dyDescent="0.2">
      <c r="A63" s="69" t="s">
        <v>8</v>
      </c>
      <c r="B63" s="12"/>
      <c r="C63" s="12"/>
      <c r="D63" s="90"/>
      <c r="F63" s="105"/>
    </row>
    <row r="64" spans="1:6" customFormat="1" x14ac:dyDescent="0.2">
      <c r="A64" s="69" t="s">
        <v>15</v>
      </c>
      <c r="B64" s="12"/>
      <c r="C64" s="12"/>
      <c r="D64" s="90"/>
      <c r="F64" s="105"/>
    </row>
    <row r="65" spans="1:6" customFormat="1" x14ac:dyDescent="0.2">
      <c r="A65" s="69" t="s">
        <v>5</v>
      </c>
      <c r="B65" s="43">
        <v>49</v>
      </c>
      <c r="C65" s="43"/>
      <c r="D65" s="44">
        <v>179.68</v>
      </c>
      <c r="F65" s="105"/>
    </row>
    <row r="66" spans="1:6" customFormat="1" x14ac:dyDescent="0.2">
      <c r="A66" s="69" t="s">
        <v>140</v>
      </c>
      <c r="B66" s="43">
        <v>167</v>
      </c>
      <c r="C66" s="43">
        <v>471.5</v>
      </c>
      <c r="D66" s="44">
        <v>248.95</v>
      </c>
      <c r="F66" s="105"/>
    </row>
    <row r="67" spans="1:6" customFormat="1" x14ac:dyDescent="0.2">
      <c r="A67" s="69" t="s">
        <v>10</v>
      </c>
      <c r="B67" s="43">
        <v>630</v>
      </c>
      <c r="C67" s="43"/>
      <c r="D67" s="44"/>
      <c r="F67" s="105"/>
    </row>
    <row r="68" spans="1:6" customFormat="1" x14ac:dyDescent="0.2">
      <c r="A68" s="69" t="s">
        <v>9</v>
      </c>
      <c r="B68" s="43">
        <v>310</v>
      </c>
      <c r="C68" s="43">
        <v>12396.5</v>
      </c>
      <c r="D68" s="44">
        <v>1481</v>
      </c>
      <c r="F68" s="105"/>
    </row>
    <row r="69" spans="1:6" s="7" customFormat="1" x14ac:dyDescent="0.2">
      <c r="A69" s="69" t="s">
        <v>17</v>
      </c>
      <c r="B69" s="43">
        <v>26</v>
      </c>
      <c r="C69" s="43">
        <v>3378</v>
      </c>
      <c r="D69" s="44">
        <v>52.4</v>
      </c>
      <c r="F69" s="105"/>
    </row>
    <row r="70" spans="1:6" customFormat="1" x14ac:dyDescent="0.2">
      <c r="A70" s="69" t="s">
        <v>18</v>
      </c>
      <c r="B70" s="12"/>
      <c r="C70" s="12"/>
      <c r="D70" s="90"/>
      <c r="F70" s="105"/>
    </row>
    <row r="71" spans="1:6" s="29" customFormat="1" x14ac:dyDescent="0.2">
      <c r="A71" s="69" t="s">
        <v>12</v>
      </c>
      <c r="B71" s="12"/>
      <c r="C71" s="12"/>
      <c r="D71" s="90"/>
      <c r="F71" s="105"/>
    </row>
    <row r="72" spans="1:6" s="7" customFormat="1" x14ac:dyDescent="0.2">
      <c r="A72" s="69" t="s">
        <v>13</v>
      </c>
      <c r="B72" s="12"/>
      <c r="C72" s="12"/>
      <c r="D72" s="90"/>
      <c r="F72" s="105"/>
    </row>
    <row r="73" spans="1:6" customFormat="1" x14ac:dyDescent="0.2">
      <c r="A73" s="69" t="s">
        <v>4</v>
      </c>
      <c r="B73" s="43">
        <v>171</v>
      </c>
      <c r="C73" s="43"/>
      <c r="D73" s="44">
        <v>32321.200000000001</v>
      </c>
      <c r="F73" s="105"/>
    </row>
    <row r="74" spans="1:6" customFormat="1" x14ac:dyDescent="0.2">
      <c r="A74" s="69" t="s">
        <v>19</v>
      </c>
      <c r="B74" s="43">
        <v>3</v>
      </c>
      <c r="C74" s="43">
        <v>150</v>
      </c>
      <c r="D74" s="44"/>
      <c r="F74" s="105"/>
    </row>
    <row r="75" spans="1:6" customFormat="1" x14ac:dyDescent="0.2">
      <c r="A75" s="69" t="s">
        <v>7</v>
      </c>
      <c r="B75" s="43">
        <v>29</v>
      </c>
      <c r="C75" s="43">
        <v>388.5</v>
      </c>
      <c r="D75" s="44"/>
      <c r="F75" s="105"/>
    </row>
    <row r="76" spans="1:6" s="7" customFormat="1" x14ac:dyDescent="0.2">
      <c r="A76" s="69" t="s">
        <v>6</v>
      </c>
      <c r="B76" s="12"/>
      <c r="C76" s="12"/>
      <c r="D76" s="90"/>
      <c r="F76" s="105"/>
    </row>
    <row r="77" spans="1:6" s="7" customFormat="1" x14ac:dyDescent="0.2">
      <c r="A77" s="69" t="s">
        <v>20</v>
      </c>
      <c r="B77" s="12"/>
      <c r="C77" s="12"/>
      <c r="D77" s="90"/>
      <c r="F77" s="105"/>
    </row>
    <row r="78" spans="1:6" customFormat="1" x14ac:dyDescent="0.2">
      <c r="A78" s="69" t="s">
        <v>21</v>
      </c>
      <c r="B78" s="43">
        <v>19</v>
      </c>
      <c r="C78" s="43"/>
      <c r="D78" s="44">
        <v>293.51</v>
      </c>
      <c r="F78" s="105"/>
    </row>
    <row r="79" spans="1:6" customFormat="1" x14ac:dyDescent="0.2">
      <c r="A79" s="69"/>
      <c r="B79" s="43"/>
      <c r="C79" s="43"/>
      <c r="D79" s="44"/>
      <c r="F79" s="105"/>
    </row>
    <row r="80" spans="1:6" customFormat="1" ht="13.5" thickBot="1" x14ac:dyDescent="0.25">
      <c r="A80" s="10" t="s">
        <v>3</v>
      </c>
      <c r="B80" s="70">
        <v>1610</v>
      </c>
      <c r="C80" s="70">
        <v>17421.18</v>
      </c>
      <c r="D80" s="71">
        <v>34822.21</v>
      </c>
      <c r="F80" s="105"/>
    </row>
    <row r="81" spans="1:6" customFormat="1" x14ac:dyDescent="0.2">
      <c r="A81" s="79" t="s">
        <v>89</v>
      </c>
      <c r="B81" s="80"/>
      <c r="C81" s="80"/>
      <c r="D81" s="80"/>
      <c r="F81" s="105"/>
    </row>
    <row r="82" spans="1:6" customFormat="1" ht="13.5" thickBot="1" x14ac:dyDescent="0.25">
      <c r="F82" s="105"/>
    </row>
    <row r="83" spans="1:6" s="29" customFormat="1" ht="13.5" thickBot="1" x14ac:dyDescent="0.25">
      <c r="A83" s="89" t="s">
        <v>62</v>
      </c>
      <c r="B83" s="62" t="s">
        <v>52</v>
      </c>
      <c r="C83" s="62" t="s">
        <v>54</v>
      </c>
      <c r="D83" s="55" t="s">
        <v>88</v>
      </c>
      <c r="F83" s="105"/>
    </row>
    <row r="84" spans="1:6" customFormat="1" x14ac:dyDescent="0.2">
      <c r="A84" s="84" t="s">
        <v>113</v>
      </c>
      <c r="B84" s="43">
        <v>48</v>
      </c>
      <c r="C84" s="43"/>
      <c r="D84" s="44"/>
      <c r="F84" s="105"/>
    </row>
    <row r="85" spans="1:6" customFormat="1" x14ac:dyDescent="0.2">
      <c r="A85" s="84" t="s">
        <v>92</v>
      </c>
      <c r="B85" s="43">
        <v>45</v>
      </c>
      <c r="C85" s="43">
        <v>40</v>
      </c>
      <c r="D85" s="44">
        <v>31413.48</v>
      </c>
      <c r="F85" s="105"/>
    </row>
    <row r="86" spans="1:6" customFormat="1" x14ac:dyDescent="0.2">
      <c r="A86" s="84" t="s">
        <v>94</v>
      </c>
      <c r="B86" s="43">
        <v>19</v>
      </c>
      <c r="C86" s="43">
        <v>2500</v>
      </c>
      <c r="D86" s="44">
        <v>6.3</v>
      </c>
      <c r="F86" s="105"/>
    </row>
    <row r="87" spans="1:6" customFormat="1" x14ac:dyDescent="0.2">
      <c r="A87" s="84" t="s">
        <v>114</v>
      </c>
      <c r="B87" s="43">
        <v>108</v>
      </c>
      <c r="C87" s="43">
        <v>798.4</v>
      </c>
      <c r="D87" s="44">
        <v>236.95</v>
      </c>
      <c r="F87" s="105"/>
    </row>
    <row r="88" spans="1:6" customFormat="1" x14ac:dyDescent="0.2">
      <c r="A88" s="84" t="s">
        <v>115</v>
      </c>
      <c r="B88" s="43">
        <v>6</v>
      </c>
      <c r="C88" s="43"/>
      <c r="D88" s="44">
        <v>32.700000000000003</v>
      </c>
      <c r="F88" s="105"/>
    </row>
    <row r="89" spans="1:6" customFormat="1" x14ac:dyDescent="0.2">
      <c r="A89" s="84" t="s">
        <v>116</v>
      </c>
      <c r="B89" s="43">
        <v>168</v>
      </c>
      <c r="C89" s="43">
        <v>169.12</v>
      </c>
      <c r="D89" s="44">
        <v>448.16</v>
      </c>
      <c r="F89" s="105"/>
    </row>
    <row r="90" spans="1:6" customFormat="1" x14ac:dyDescent="0.2">
      <c r="A90" s="84" t="s">
        <v>117</v>
      </c>
      <c r="B90" s="43">
        <v>440</v>
      </c>
      <c r="C90" s="43">
        <v>3913.66</v>
      </c>
      <c r="D90" s="44">
        <v>1958.6</v>
      </c>
      <c r="F90" s="105"/>
    </row>
    <row r="91" spans="1:6" customFormat="1" x14ac:dyDescent="0.2">
      <c r="A91" s="84" t="s">
        <v>118</v>
      </c>
      <c r="B91" s="43">
        <v>83</v>
      </c>
      <c r="C91" s="43">
        <v>9855.5</v>
      </c>
      <c r="D91" s="44">
        <v>230.37</v>
      </c>
      <c r="F91" s="105"/>
    </row>
    <row r="92" spans="1:6" customFormat="1" x14ac:dyDescent="0.2">
      <c r="A92" s="84" t="s">
        <v>47</v>
      </c>
      <c r="B92" s="43">
        <v>109</v>
      </c>
      <c r="C92" s="43"/>
      <c r="D92" s="44"/>
      <c r="F92" s="105"/>
    </row>
    <row r="93" spans="1:6" customFormat="1" x14ac:dyDescent="0.2">
      <c r="A93" s="86" t="s">
        <v>99</v>
      </c>
      <c r="B93" s="43">
        <v>183</v>
      </c>
      <c r="C93" s="43">
        <v>140</v>
      </c>
      <c r="D93" s="44">
        <v>230.4</v>
      </c>
      <c r="F93" s="105"/>
    </row>
    <row r="94" spans="1:6" customFormat="1" x14ac:dyDescent="0.2">
      <c r="A94" s="86" t="s">
        <v>100</v>
      </c>
      <c r="B94" s="43">
        <v>401</v>
      </c>
      <c r="C94" s="43">
        <v>4.5</v>
      </c>
      <c r="D94" s="44">
        <v>265.25</v>
      </c>
      <c r="F94" s="105"/>
    </row>
    <row r="95" spans="1:6" customFormat="1" ht="13.5" thickBot="1" x14ac:dyDescent="0.25">
      <c r="A95" s="85" t="s">
        <v>119</v>
      </c>
      <c r="B95" s="70">
        <v>1610</v>
      </c>
      <c r="C95" s="70">
        <v>17421.18</v>
      </c>
      <c r="D95" s="71">
        <v>34822.21</v>
      </c>
      <c r="F95" s="105"/>
    </row>
  </sheetData>
  <mergeCells count="11">
    <mergeCell ref="A59:D59"/>
    <mergeCell ref="A48:C48"/>
    <mergeCell ref="A38:F38"/>
    <mergeCell ref="F40:F41"/>
    <mergeCell ref="A40:A41"/>
    <mergeCell ref="D40:E40"/>
    <mergeCell ref="A5:E5"/>
    <mergeCell ref="A7:A8"/>
    <mergeCell ref="B7:C7"/>
    <mergeCell ref="A16:A17"/>
    <mergeCell ref="B16:B17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/>
  <rowBreaks count="1" manualBreakCount="1">
    <brk id="57" max="7" man="1"/>
  </rowBreaks>
  <colBreaks count="1" manualBreakCount="1">
    <brk id="8" max="9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"/>
  <sheetViews>
    <sheetView view="pageBreakPreview" zoomScale="60" zoomScaleNormal="75" workbookViewId="0">
      <selection activeCell="B11" sqref="B11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3.5703125" style="14" customWidth="1"/>
    <col min="9" max="16384" width="11.42578125" style="14"/>
  </cols>
  <sheetData>
    <row r="2" spans="1:13" x14ac:dyDescent="0.2">
      <c r="A2" s="14" t="s">
        <v>147</v>
      </c>
    </row>
    <row r="3" spans="1:13" x14ac:dyDescent="0.2">
      <c r="A3" s="14" t="s">
        <v>148</v>
      </c>
    </row>
    <row r="5" spans="1:13" ht="15" x14ac:dyDescent="0.25">
      <c r="A5" s="260" t="s">
        <v>63</v>
      </c>
      <c r="B5" s="261"/>
      <c r="C5" s="261"/>
      <c r="D5" s="261"/>
      <c r="E5" s="261"/>
      <c r="F5" s="30"/>
      <c r="G5" s="30"/>
      <c r="H5" s="30"/>
      <c r="I5" s="30"/>
      <c r="J5" s="30"/>
      <c r="K5" s="30"/>
    </row>
    <row r="6" spans="1:13" ht="13.5" thickBot="1" x14ac:dyDescent="0.25">
      <c r="A6" s="32"/>
      <c r="B6" s="32"/>
      <c r="C6" s="32"/>
    </row>
    <row r="7" spans="1:13" s="2" customFormat="1" ht="12.75" customHeight="1" x14ac:dyDescent="0.2">
      <c r="A7" s="249" t="s">
        <v>16</v>
      </c>
      <c r="B7" s="251" t="s">
        <v>25</v>
      </c>
      <c r="C7" s="252"/>
      <c r="D7" s="74"/>
    </row>
    <row r="8" spans="1:13" s="2" customFormat="1" ht="15.75" customHeight="1" thickBot="1" x14ac:dyDescent="0.25">
      <c r="A8" s="250"/>
      <c r="B8" s="9" t="s">
        <v>26</v>
      </c>
      <c r="C8" s="11" t="s">
        <v>27</v>
      </c>
    </row>
    <row r="9" spans="1:13" s="2" customFormat="1" ht="15.75" customHeight="1" x14ac:dyDescent="0.2">
      <c r="A9" s="20"/>
      <c r="B9" s="33"/>
      <c r="C9" s="34"/>
    </row>
    <row r="10" spans="1:13" s="2" customFormat="1" ht="12.75" customHeight="1" x14ac:dyDescent="0.2">
      <c r="A10" s="23" t="s">
        <v>28</v>
      </c>
      <c r="B10" s="35">
        <v>849102</v>
      </c>
      <c r="C10" s="36">
        <v>339213</v>
      </c>
    </row>
    <row r="11" spans="1:13" s="2" customFormat="1" ht="12.75" customHeight="1" x14ac:dyDescent="0.2">
      <c r="A11" s="23" t="s">
        <v>29</v>
      </c>
      <c r="B11" s="35">
        <v>9432704.8100000005</v>
      </c>
      <c r="C11" s="36"/>
      <c r="D11" s="107"/>
    </row>
    <row r="12" spans="1:13" s="2" customFormat="1" ht="12.75" customHeight="1" thickBot="1" x14ac:dyDescent="0.25">
      <c r="A12" s="13"/>
      <c r="B12" s="37"/>
      <c r="C12" s="38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s="2" customFormat="1" ht="15.6" customHeight="1" x14ac:dyDescent="0.2">
      <c r="A13" s="39"/>
      <c r="B13" s="14"/>
      <c r="C13" s="14"/>
      <c r="D13" s="14"/>
      <c r="E13" s="14"/>
    </row>
    <row r="14" spans="1:13" x14ac:dyDescent="0.2">
      <c r="A14" s="14" t="s">
        <v>143</v>
      </c>
    </row>
    <row r="15" spans="1:13" ht="13.5" thickBot="1" x14ac:dyDescent="0.25"/>
    <row r="16" spans="1:13" ht="12.75" customHeight="1" x14ac:dyDescent="0.2">
      <c r="A16" s="249" t="s">
        <v>139</v>
      </c>
      <c r="B16" s="253" t="s">
        <v>30</v>
      </c>
    </row>
    <row r="17" spans="1:2" ht="13.5" thickBot="1" x14ac:dyDescent="0.25">
      <c r="A17" s="250" t="s">
        <v>31</v>
      </c>
      <c r="B17" s="254">
        <v>90438</v>
      </c>
    </row>
    <row r="18" spans="1:2" x14ac:dyDescent="0.2">
      <c r="A18" s="1" t="s">
        <v>43</v>
      </c>
      <c r="B18" s="65">
        <v>39450</v>
      </c>
    </row>
    <row r="19" spans="1:2" x14ac:dyDescent="0.2">
      <c r="A19" s="1" t="s">
        <v>36</v>
      </c>
      <c r="B19" s="65"/>
    </row>
    <row r="20" spans="1:2" x14ac:dyDescent="0.2">
      <c r="A20" s="1" t="s">
        <v>44</v>
      </c>
      <c r="B20" s="65"/>
    </row>
    <row r="21" spans="1:2" x14ac:dyDescent="0.2">
      <c r="A21" s="1" t="s">
        <v>33</v>
      </c>
      <c r="B21" s="65">
        <v>10559</v>
      </c>
    </row>
    <row r="22" spans="1:2" x14ac:dyDescent="0.2">
      <c r="A22" s="1" t="s">
        <v>39</v>
      </c>
      <c r="B22" s="65">
        <v>114136</v>
      </c>
    </row>
    <row r="23" spans="1:2" x14ac:dyDescent="0.2">
      <c r="A23" s="1" t="s">
        <v>38</v>
      </c>
      <c r="B23" s="65">
        <v>183359</v>
      </c>
    </row>
    <row r="24" spans="1:2" x14ac:dyDescent="0.2">
      <c r="A24" s="1" t="s">
        <v>37</v>
      </c>
      <c r="B24" s="65">
        <v>60523</v>
      </c>
    </row>
    <row r="25" spans="1:2" x14ac:dyDescent="0.2">
      <c r="A25" s="1" t="s">
        <v>133</v>
      </c>
      <c r="B25" s="65">
        <v>28984</v>
      </c>
    </row>
    <row r="26" spans="1:2" x14ac:dyDescent="0.2">
      <c r="A26" s="1" t="s">
        <v>132</v>
      </c>
      <c r="B26" s="65"/>
    </row>
    <row r="27" spans="1:2" x14ac:dyDescent="0.2">
      <c r="A27" s="1" t="s">
        <v>40</v>
      </c>
      <c r="B27" s="65"/>
    </row>
    <row r="28" spans="1:2" x14ac:dyDescent="0.2">
      <c r="A28" s="1" t="s">
        <v>42</v>
      </c>
      <c r="B28" s="65"/>
    </row>
    <row r="29" spans="1:2" x14ac:dyDescent="0.2">
      <c r="A29" s="1" t="s">
        <v>31</v>
      </c>
      <c r="B29" s="65"/>
    </row>
    <row r="30" spans="1:2" x14ac:dyDescent="0.2">
      <c r="A30" s="1" t="s">
        <v>136</v>
      </c>
      <c r="B30" s="65">
        <v>1217</v>
      </c>
    </row>
    <row r="31" spans="1:2" x14ac:dyDescent="0.2">
      <c r="A31" s="1" t="s">
        <v>35</v>
      </c>
      <c r="B31" s="65">
        <v>9430</v>
      </c>
    </row>
    <row r="32" spans="1:2" x14ac:dyDescent="0.2">
      <c r="A32" s="1" t="s">
        <v>34</v>
      </c>
      <c r="B32" s="65">
        <v>5433</v>
      </c>
    </row>
    <row r="33" spans="1:4" x14ac:dyDescent="0.2">
      <c r="A33" s="1" t="s">
        <v>32</v>
      </c>
      <c r="B33" s="65"/>
    </row>
    <row r="34" spans="1:4" ht="13.5" thickBot="1" x14ac:dyDescent="0.25">
      <c r="A34" s="1" t="s">
        <v>41</v>
      </c>
      <c r="B34" s="65">
        <v>4247</v>
      </c>
    </row>
    <row r="35" spans="1:4" ht="13.5" thickBot="1" x14ac:dyDescent="0.25">
      <c r="A35" s="6" t="s">
        <v>3</v>
      </c>
      <c r="B35" s="8">
        <v>849102</v>
      </c>
    </row>
    <row r="38" spans="1:4" customFormat="1" ht="15" x14ac:dyDescent="0.25">
      <c r="A38" s="262" t="s">
        <v>121</v>
      </c>
      <c r="B38" s="262"/>
      <c r="C38" s="262"/>
      <c r="D38" s="262"/>
    </row>
    <row r="39" spans="1:4" customFormat="1" ht="13.5" thickBot="1" x14ac:dyDescent="0.25">
      <c r="A39" s="47"/>
      <c r="B39" s="47"/>
      <c r="C39" s="47"/>
      <c r="D39" s="47"/>
    </row>
    <row r="40" spans="1:4" customFormat="1" x14ac:dyDescent="0.2">
      <c r="A40" s="256" t="s">
        <v>22</v>
      </c>
      <c r="B40" s="48" t="s">
        <v>48</v>
      </c>
      <c r="C40" s="48" t="s">
        <v>49</v>
      </c>
      <c r="D40" s="258" t="s">
        <v>50</v>
      </c>
    </row>
    <row r="41" spans="1:4" customFormat="1" ht="26.25" thickBot="1" x14ac:dyDescent="0.25">
      <c r="A41" s="257"/>
      <c r="B41" s="49" t="s">
        <v>51</v>
      </c>
      <c r="C41" s="49" t="s">
        <v>51</v>
      </c>
      <c r="D41" s="259"/>
    </row>
    <row r="42" spans="1:4" customFormat="1" ht="13.5" customHeight="1" x14ac:dyDescent="0.2">
      <c r="A42" s="50" t="s">
        <v>120</v>
      </c>
      <c r="B42" s="51">
        <v>300</v>
      </c>
      <c r="C42" s="51"/>
      <c r="D42" s="52">
        <v>300</v>
      </c>
    </row>
    <row r="43" spans="1:4" customFormat="1" x14ac:dyDescent="0.2">
      <c r="A43" s="50" t="s">
        <v>76</v>
      </c>
      <c r="B43" s="51">
        <v>90500</v>
      </c>
      <c r="C43" s="51"/>
      <c r="D43" s="52">
        <v>90500</v>
      </c>
    </row>
    <row r="44" spans="1:4" customFormat="1" x14ac:dyDescent="0.2">
      <c r="A44" s="50" t="s">
        <v>81</v>
      </c>
      <c r="B44" s="51">
        <v>86825</v>
      </c>
      <c r="C44" s="51">
        <v>908298</v>
      </c>
      <c r="D44" s="52">
        <v>995123</v>
      </c>
    </row>
    <row r="45" spans="1:4" customFormat="1" x14ac:dyDescent="0.2">
      <c r="A45" s="50" t="s">
        <v>82</v>
      </c>
      <c r="B45" s="51">
        <v>2837051</v>
      </c>
      <c r="C45" s="51">
        <v>36160</v>
      </c>
      <c r="D45" s="52">
        <v>2873211</v>
      </c>
    </row>
    <row r="46" spans="1:4" customFormat="1" ht="13.5" thickBot="1" x14ac:dyDescent="0.25">
      <c r="A46" s="57" t="s">
        <v>84</v>
      </c>
      <c r="B46" s="58">
        <v>3014676</v>
      </c>
      <c r="C46" s="58">
        <v>944458</v>
      </c>
      <c r="D46" s="59">
        <v>3959134</v>
      </c>
    </row>
    <row r="49" spans="1:4" customFormat="1" ht="15" x14ac:dyDescent="0.25">
      <c r="A49" s="262" t="s">
        <v>122</v>
      </c>
      <c r="B49" s="262"/>
      <c r="C49" s="262"/>
      <c r="D49" s="53"/>
    </row>
    <row r="50" spans="1:4" customFormat="1" ht="13.5" thickBot="1" x14ac:dyDescent="0.25">
      <c r="A50" s="47"/>
      <c r="B50" s="47"/>
    </row>
    <row r="51" spans="1:4" customFormat="1" ht="13.5" thickBot="1" x14ac:dyDescent="0.25">
      <c r="A51" s="54" t="s">
        <v>22</v>
      </c>
      <c r="B51" s="55" t="s">
        <v>52</v>
      </c>
      <c r="C51" s="55" t="s">
        <v>111</v>
      </c>
    </row>
    <row r="52" spans="1:4" customFormat="1" x14ac:dyDescent="0.2">
      <c r="A52" s="50" t="s">
        <v>120</v>
      </c>
      <c r="B52" s="51">
        <v>1500</v>
      </c>
      <c r="C52" s="44"/>
    </row>
    <row r="53" spans="1:4" customFormat="1" x14ac:dyDescent="0.2">
      <c r="A53" s="50" t="s">
        <v>103</v>
      </c>
      <c r="B53" s="51">
        <v>100000</v>
      </c>
      <c r="C53" s="44"/>
    </row>
    <row r="54" spans="1:4" customFormat="1" x14ac:dyDescent="0.2">
      <c r="A54" s="50" t="s">
        <v>76</v>
      </c>
      <c r="B54" s="51">
        <v>106824</v>
      </c>
      <c r="C54" s="44"/>
    </row>
    <row r="55" spans="1:4" customFormat="1" x14ac:dyDescent="0.2">
      <c r="A55" s="50" t="s">
        <v>47</v>
      </c>
      <c r="B55" s="51">
        <v>11670</v>
      </c>
      <c r="C55" s="44"/>
    </row>
    <row r="56" spans="1:4" customFormat="1" x14ac:dyDescent="0.2">
      <c r="A56" s="50" t="s">
        <v>79</v>
      </c>
      <c r="B56" s="51">
        <v>530000</v>
      </c>
      <c r="C56" s="44"/>
    </row>
    <row r="57" spans="1:4" customFormat="1" ht="17.25" customHeight="1" x14ac:dyDescent="0.2">
      <c r="A57" s="50" t="s">
        <v>80</v>
      </c>
      <c r="B57" s="51">
        <v>355000</v>
      </c>
      <c r="C57" s="44"/>
    </row>
    <row r="58" spans="1:4" customFormat="1" x14ac:dyDescent="0.2">
      <c r="A58" s="50" t="s">
        <v>81</v>
      </c>
      <c r="B58" s="51">
        <v>492597</v>
      </c>
      <c r="C58" s="104">
        <v>445378</v>
      </c>
    </row>
    <row r="59" spans="1:4" customFormat="1" ht="12.75" customHeight="1" x14ac:dyDescent="0.2">
      <c r="A59" s="50" t="s">
        <v>82</v>
      </c>
      <c r="B59" s="51">
        <v>2169570</v>
      </c>
      <c r="C59" s="44"/>
    </row>
    <row r="60" spans="1:4" customFormat="1" ht="13.5" thickBot="1" x14ac:dyDescent="0.25">
      <c r="A60" s="60" t="s">
        <v>85</v>
      </c>
      <c r="B60" s="91">
        <v>3767161</v>
      </c>
      <c r="C60" s="71"/>
    </row>
    <row r="63" spans="1:4" customFormat="1" ht="14.25" customHeight="1" x14ac:dyDescent="0.2">
      <c r="A63" s="255" t="s">
        <v>123</v>
      </c>
      <c r="B63" s="255"/>
      <c r="C63" s="255"/>
      <c r="D63" s="255"/>
    </row>
    <row r="64" spans="1:4" customFormat="1" ht="13.5" thickBot="1" x14ac:dyDescent="0.25">
      <c r="A64" s="47"/>
      <c r="B64" s="47"/>
      <c r="C64" s="47"/>
      <c r="D64" s="47"/>
    </row>
    <row r="65" spans="1:6" customFormat="1" ht="13.5" thickBot="1" x14ac:dyDescent="0.25">
      <c r="A65" s="75" t="s">
        <v>45</v>
      </c>
      <c r="B65" s="62" t="s">
        <v>87</v>
      </c>
      <c r="C65" s="103" t="s">
        <v>54</v>
      </c>
      <c r="D65" s="55" t="s">
        <v>88</v>
      </c>
    </row>
    <row r="66" spans="1:6" customFormat="1" x14ac:dyDescent="0.2">
      <c r="A66" s="3" t="s">
        <v>14</v>
      </c>
      <c r="B66" s="76">
        <v>206</v>
      </c>
      <c r="C66" s="76">
        <v>636.67999999999995</v>
      </c>
      <c r="D66" s="77">
        <v>245.47</v>
      </c>
    </row>
    <row r="67" spans="1:6" customFormat="1" x14ac:dyDescent="0.2">
      <c r="A67" s="1" t="s">
        <v>8</v>
      </c>
      <c r="B67" s="15"/>
      <c r="C67" s="15"/>
      <c r="D67" s="78"/>
    </row>
    <row r="68" spans="1:6" customFormat="1" x14ac:dyDescent="0.2">
      <c r="A68" s="1" t="s">
        <v>15</v>
      </c>
      <c r="B68" s="15"/>
      <c r="C68" s="15"/>
      <c r="D68" s="78"/>
    </row>
    <row r="69" spans="1:6" customFormat="1" x14ac:dyDescent="0.2">
      <c r="A69" s="1" t="s">
        <v>5</v>
      </c>
      <c r="B69" s="42">
        <v>49</v>
      </c>
      <c r="C69" s="42"/>
      <c r="D69" s="66">
        <v>179.68</v>
      </c>
      <c r="F69" s="105"/>
    </row>
    <row r="70" spans="1:6" customFormat="1" x14ac:dyDescent="0.2">
      <c r="A70" s="1" t="s">
        <v>140</v>
      </c>
      <c r="B70" s="42">
        <v>195</v>
      </c>
      <c r="C70" s="42">
        <v>382.25</v>
      </c>
      <c r="D70" s="66">
        <v>1124.2</v>
      </c>
    </row>
    <row r="71" spans="1:6" customFormat="1" x14ac:dyDescent="0.2">
      <c r="A71" s="1" t="s">
        <v>10</v>
      </c>
      <c r="B71" s="42">
        <v>625</v>
      </c>
      <c r="C71" s="42">
        <v>1294.4000000000001</v>
      </c>
      <c r="D71" s="66">
        <v>1229.7</v>
      </c>
    </row>
    <row r="72" spans="1:6" customFormat="1" x14ac:dyDescent="0.2">
      <c r="A72" s="1" t="s">
        <v>9</v>
      </c>
      <c r="B72" s="42">
        <v>310</v>
      </c>
      <c r="C72" s="42">
        <v>12396.5</v>
      </c>
      <c r="D72" s="66">
        <v>1481</v>
      </c>
    </row>
    <row r="73" spans="1:6" s="7" customFormat="1" x14ac:dyDescent="0.2">
      <c r="A73" s="1" t="s">
        <v>17</v>
      </c>
      <c r="B73" s="42">
        <v>20</v>
      </c>
      <c r="C73" s="42">
        <v>3378</v>
      </c>
      <c r="D73" s="66">
        <v>52.4</v>
      </c>
    </row>
    <row r="74" spans="1:6" customFormat="1" x14ac:dyDescent="0.2">
      <c r="A74" s="1" t="s">
        <v>18</v>
      </c>
      <c r="B74" s="15"/>
      <c r="C74" s="15"/>
      <c r="D74" s="78"/>
    </row>
    <row r="75" spans="1:6" s="29" customFormat="1" x14ac:dyDescent="0.2">
      <c r="A75" s="1" t="s">
        <v>12</v>
      </c>
      <c r="B75" s="15"/>
      <c r="C75" s="15"/>
      <c r="D75" s="78"/>
    </row>
    <row r="76" spans="1:6" s="7" customFormat="1" x14ac:dyDescent="0.2">
      <c r="A76" s="1" t="s">
        <v>13</v>
      </c>
      <c r="B76" s="15"/>
      <c r="C76" s="15"/>
      <c r="D76" s="78"/>
    </row>
    <row r="77" spans="1:6" customFormat="1" x14ac:dyDescent="0.2">
      <c r="A77" s="1" t="s">
        <v>4</v>
      </c>
      <c r="B77" s="42">
        <v>73</v>
      </c>
      <c r="C77" s="42"/>
      <c r="D77" s="66">
        <v>449.44</v>
      </c>
    </row>
    <row r="78" spans="1:6" customFormat="1" x14ac:dyDescent="0.2">
      <c r="A78" s="1" t="s">
        <v>19</v>
      </c>
      <c r="B78" s="42">
        <v>3</v>
      </c>
      <c r="C78" s="42">
        <v>150</v>
      </c>
      <c r="D78" s="66"/>
    </row>
    <row r="79" spans="1:6" customFormat="1" x14ac:dyDescent="0.2">
      <c r="A79" s="1" t="s">
        <v>7</v>
      </c>
      <c r="B79" s="42">
        <v>29</v>
      </c>
      <c r="C79" s="42">
        <v>388.5</v>
      </c>
      <c r="D79" s="66"/>
    </row>
    <row r="80" spans="1:6" s="7" customFormat="1" x14ac:dyDescent="0.2">
      <c r="A80" s="1" t="s">
        <v>6</v>
      </c>
      <c r="B80" s="42">
        <v>8</v>
      </c>
      <c r="C80" s="42">
        <v>78</v>
      </c>
      <c r="D80" s="66"/>
    </row>
    <row r="81" spans="1:6" s="7" customFormat="1" x14ac:dyDescent="0.2">
      <c r="A81" s="1" t="s">
        <v>20</v>
      </c>
      <c r="B81" s="15"/>
      <c r="C81" s="15"/>
      <c r="D81" s="78"/>
    </row>
    <row r="82" spans="1:6" customFormat="1" x14ac:dyDescent="0.2">
      <c r="A82" s="1" t="s">
        <v>21</v>
      </c>
      <c r="B82" s="42">
        <v>20</v>
      </c>
      <c r="C82" s="42">
        <v>630.4</v>
      </c>
      <c r="D82" s="66">
        <v>294.20999999999998</v>
      </c>
    </row>
    <row r="83" spans="1:6" customFormat="1" ht="13.5" thickBot="1" x14ac:dyDescent="0.25">
      <c r="A83" s="5"/>
      <c r="B83" s="43"/>
      <c r="C83" s="43"/>
      <c r="D83" s="44"/>
    </row>
    <row r="84" spans="1:6" customFormat="1" ht="13.5" thickBot="1" x14ac:dyDescent="0.25">
      <c r="A84" s="6" t="s">
        <v>3</v>
      </c>
      <c r="B84" s="45">
        <v>1538</v>
      </c>
      <c r="C84" s="45">
        <v>19334.730000000003</v>
      </c>
      <c r="D84" s="46">
        <v>5056.1000000000004</v>
      </c>
      <c r="F84" s="105"/>
    </row>
    <row r="85" spans="1:6" customFormat="1" x14ac:dyDescent="0.2">
      <c r="A85" s="79" t="s">
        <v>89</v>
      </c>
      <c r="B85" s="80"/>
      <c r="C85" s="80"/>
      <c r="D85" s="80"/>
    </row>
    <row r="86" spans="1:6" customFormat="1" ht="13.5" thickBot="1" x14ac:dyDescent="0.25"/>
    <row r="87" spans="1:6" s="29" customFormat="1" ht="13.5" thickBot="1" x14ac:dyDescent="0.25">
      <c r="A87" s="54" t="s">
        <v>90</v>
      </c>
      <c r="B87" s="62" t="s">
        <v>52</v>
      </c>
      <c r="C87" s="103" t="s">
        <v>54</v>
      </c>
      <c r="D87" s="55" t="s">
        <v>88</v>
      </c>
    </row>
    <row r="88" spans="1:6" customFormat="1" x14ac:dyDescent="0.2">
      <c r="A88" s="63" t="s">
        <v>113</v>
      </c>
      <c r="B88" s="76">
        <v>82</v>
      </c>
      <c r="C88" s="76"/>
      <c r="D88" s="77">
        <v>194</v>
      </c>
    </row>
    <row r="89" spans="1:6" customFormat="1" x14ac:dyDescent="0.2">
      <c r="A89" s="50" t="s">
        <v>92</v>
      </c>
      <c r="B89" s="42">
        <v>46</v>
      </c>
      <c r="C89" s="42">
        <v>578.70000000000005</v>
      </c>
      <c r="D89" s="66">
        <v>113.48</v>
      </c>
    </row>
    <row r="90" spans="1:6" customFormat="1" x14ac:dyDescent="0.2">
      <c r="A90" s="50" t="s">
        <v>94</v>
      </c>
      <c r="B90" s="42">
        <v>16</v>
      </c>
      <c r="C90" s="42">
        <v>34</v>
      </c>
      <c r="D90" s="66">
        <v>6.3</v>
      </c>
    </row>
    <row r="91" spans="1:6" customFormat="1" x14ac:dyDescent="0.2">
      <c r="A91" s="50" t="s">
        <v>114</v>
      </c>
      <c r="B91" s="42">
        <v>108</v>
      </c>
      <c r="C91" s="42">
        <v>820.9</v>
      </c>
      <c r="D91" s="66">
        <v>385.25</v>
      </c>
    </row>
    <row r="92" spans="1:6" customFormat="1" x14ac:dyDescent="0.2">
      <c r="A92" s="50" t="s">
        <v>116</v>
      </c>
      <c r="B92" s="42">
        <v>147</v>
      </c>
      <c r="C92" s="42">
        <v>146.12</v>
      </c>
      <c r="D92" s="66">
        <v>693.86</v>
      </c>
    </row>
    <row r="93" spans="1:6" customFormat="1" x14ac:dyDescent="0.2">
      <c r="A93" s="50" t="s">
        <v>117</v>
      </c>
      <c r="B93" s="42">
        <v>327</v>
      </c>
      <c r="C93" s="42">
        <v>6438.46</v>
      </c>
      <c r="D93" s="66">
        <v>1703.28</v>
      </c>
    </row>
    <row r="94" spans="1:6" customFormat="1" x14ac:dyDescent="0.2">
      <c r="A94" s="50" t="s">
        <v>118</v>
      </c>
      <c r="B94" s="42">
        <v>65</v>
      </c>
      <c r="C94" s="42">
        <v>9855.5</v>
      </c>
      <c r="D94" s="66">
        <v>231.07</v>
      </c>
    </row>
    <row r="95" spans="1:6" customFormat="1" x14ac:dyDescent="0.2">
      <c r="A95" s="50" t="s">
        <v>47</v>
      </c>
      <c r="B95" s="42">
        <v>24</v>
      </c>
      <c r="C95" s="42">
        <v>58</v>
      </c>
      <c r="D95" s="66">
        <v>89.45</v>
      </c>
    </row>
    <row r="96" spans="1:6" customFormat="1" x14ac:dyDescent="0.2">
      <c r="A96" s="81" t="s">
        <v>124</v>
      </c>
      <c r="B96" s="42">
        <v>113</v>
      </c>
      <c r="C96" s="42"/>
      <c r="D96" s="66">
        <v>42.7</v>
      </c>
    </row>
    <row r="97" spans="1:4" customFormat="1" x14ac:dyDescent="0.2">
      <c r="A97" s="82" t="s">
        <v>99</v>
      </c>
      <c r="B97" s="42">
        <v>192</v>
      </c>
      <c r="C97" s="42">
        <v>1218.8</v>
      </c>
      <c r="D97" s="66">
        <v>905.58</v>
      </c>
    </row>
    <row r="98" spans="1:4" customFormat="1" x14ac:dyDescent="0.2">
      <c r="A98" s="82" t="s">
        <v>100</v>
      </c>
      <c r="B98" s="42">
        <v>418</v>
      </c>
      <c r="C98" s="42">
        <v>183.95</v>
      </c>
      <c r="D98" s="66">
        <v>691.05</v>
      </c>
    </row>
    <row r="99" spans="1:4" customFormat="1" ht="13.5" thickBot="1" x14ac:dyDescent="0.25">
      <c r="A99" s="72"/>
      <c r="B99" s="43"/>
      <c r="C99" s="43"/>
      <c r="D99" s="44"/>
    </row>
    <row r="100" spans="1:4" customFormat="1" ht="13.5" thickBot="1" x14ac:dyDescent="0.25">
      <c r="A100" s="64" t="s">
        <v>101</v>
      </c>
      <c r="B100" s="45">
        <v>1538</v>
      </c>
      <c r="C100" s="45">
        <v>19334.730000000003</v>
      </c>
      <c r="D100" s="46">
        <v>5056.0200000000004</v>
      </c>
    </row>
  </sheetData>
  <mergeCells count="10">
    <mergeCell ref="A49:C49"/>
    <mergeCell ref="A63:D63"/>
    <mergeCell ref="A40:A41"/>
    <mergeCell ref="D40:D41"/>
    <mergeCell ref="A38:D38"/>
    <mergeCell ref="A5:E5"/>
    <mergeCell ref="A7:A8"/>
    <mergeCell ref="B7:C7"/>
    <mergeCell ref="A16:A17"/>
    <mergeCell ref="B16:B17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3" orientation="portrait" horizontalDpi="300" verticalDpi="300" r:id="rId1"/>
  <headerFooter alignWithMargins="0">
    <oddFooter>&amp;A</oddFooter>
  </headerFooter>
  <rowBreaks count="1" manualBreakCount="1">
    <brk id="6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7"/>
  <sheetViews>
    <sheetView view="pageBreakPreview" topLeftCell="A13" zoomScale="60" zoomScaleNormal="75" workbookViewId="0">
      <selection activeCell="D16" sqref="D16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145</v>
      </c>
    </row>
    <row r="4" spans="1:13" ht="15" x14ac:dyDescent="0.25">
      <c r="A4" s="260" t="s">
        <v>64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35">
        <v>836767</v>
      </c>
      <c r="C9" s="36">
        <v>376494</v>
      </c>
    </row>
    <row r="10" spans="1:13" s="2" customFormat="1" ht="12.75" customHeight="1" x14ac:dyDescent="0.2">
      <c r="A10" s="23" t="s">
        <v>29</v>
      </c>
      <c r="B10" s="35">
        <v>8330370.7772718109</v>
      </c>
      <c r="C10" s="36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3" spans="1:13" x14ac:dyDescent="0.2">
      <c r="A13" s="14" t="s">
        <v>152</v>
      </c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" t="s">
        <v>43</v>
      </c>
      <c r="B17" s="65">
        <v>39939</v>
      </c>
    </row>
    <row r="18" spans="1:2" x14ac:dyDescent="0.2">
      <c r="A18" s="1" t="s">
        <v>65</v>
      </c>
      <c r="B18" s="65">
        <v>6778</v>
      </c>
    </row>
    <row r="19" spans="1:2" x14ac:dyDescent="0.2">
      <c r="A19" s="1" t="s">
        <v>44</v>
      </c>
      <c r="B19" s="65"/>
    </row>
    <row r="20" spans="1:2" x14ac:dyDescent="0.2">
      <c r="A20" s="1" t="s">
        <v>33</v>
      </c>
      <c r="B20" s="65">
        <v>8660</v>
      </c>
    </row>
    <row r="21" spans="1:2" x14ac:dyDescent="0.2">
      <c r="A21" s="1" t="s">
        <v>39</v>
      </c>
      <c r="B21" s="65">
        <v>104784</v>
      </c>
    </row>
    <row r="22" spans="1:2" x14ac:dyDescent="0.2">
      <c r="A22" s="1" t="s">
        <v>38</v>
      </c>
      <c r="B22" s="65">
        <v>181770</v>
      </c>
    </row>
    <row r="23" spans="1:2" x14ac:dyDescent="0.2">
      <c r="A23" s="1" t="s">
        <v>37</v>
      </c>
      <c r="B23" s="65">
        <v>53077</v>
      </c>
    </row>
    <row r="24" spans="1:2" x14ac:dyDescent="0.2">
      <c r="A24" s="1" t="s">
        <v>133</v>
      </c>
      <c r="B24" s="65">
        <v>25229</v>
      </c>
    </row>
    <row r="25" spans="1:2" x14ac:dyDescent="0.2">
      <c r="A25" s="1" t="s">
        <v>132</v>
      </c>
      <c r="B25" s="65">
        <v>21265</v>
      </c>
    </row>
    <row r="26" spans="1:2" x14ac:dyDescent="0.2">
      <c r="A26" s="1" t="s">
        <v>40</v>
      </c>
      <c r="B26" s="65">
        <v>22596</v>
      </c>
    </row>
    <row r="27" spans="1:2" x14ac:dyDescent="0.2">
      <c r="A27" s="1" t="s">
        <v>42</v>
      </c>
      <c r="B27" s="65"/>
    </row>
    <row r="28" spans="1:2" x14ac:dyDescent="0.2">
      <c r="A28" s="1" t="s">
        <v>31</v>
      </c>
      <c r="B28" s="65">
        <v>75446</v>
      </c>
    </row>
    <row r="29" spans="1:2" x14ac:dyDescent="0.2">
      <c r="A29" s="1" t="s">
        <v>136</v>
      </c>
      <c r="B29" s="65">
        <v>1168</v>
      </c>
    </row>
    <row r="30" spans="1:2" x14ac:dyDescent="0.2">
      <c r="A30" s="1" t="s">
        <v>35</v>
      </c>
      <c r="B30" s="65">
        <v>7895</v>
      </c>
    </row>
    <row r="31" spans="1:2" x14ac:dyDescent="0.2">
      <c r="A31" s="1" t="s">
        <v>34</v>
      </c>
      <c r="B31" s="65">
        <v>16860</v>
      </c>
    </row>
    <row r="32" spans="1:2" x14ac:dyDescent="0.2">
      <c r="A32" s="1" t="s">
        <v>32</v>
      </c>
      <c r="B32" s="65"/>
    </row>
    <row r="33" spans="1:4" ht="13.5" thickBot="1" x14ac:dyDescent="0.25">
      <c r="A33" s="1" t="s">
        <v>41</v>
      </c>
      <c r="B33" s="65">
        <v>3221</v>
      </c>
    </row>
    <row r="34" spans="1:4" ht="13.5" thickBot="1" x14ac:dyDescent="0.25">
      <c r="A34" s="6" t="s">
        <v>3</v>
      </c>
      <c r="B34" s="8">
        <v>836767</v>
      </c>
    </row>
    <row r="37" spans="1:4" customFormat="1" ht="15" x14ac:dyDescent="0.25">
      <c r="A37" s="262" t="s">
        <v>125</v>
      </c>
      <c r="B37" s="262"/>
      <c r="C37" s="262"/>
      <c r="D37" s="262"/>
    </row>
    <row r="38" spans="1:4" customFormat="1" ht="13.5" thickBot="1" x14ac:dyDescent="0.25">
      <c r="A38" s="47"/>
      <c r="B38" s="47"/>
      <c r="C38" s="47"/>
      <c r="D38" s="47"/>
    </row>
    <row r="39" spans="1:4" customFormat="1" x14ac:dyDescent="0.2">
      <c r="A39" s="256" t="s">
        <v>22</v>
      </c>
      <c r="B39" s="48" t="s">
        <v>48</v>
      </c>
      <c r="C39" s="48" t="s">
        <v>49</v>
      </c>
      <c r="D39" s="258" t="s">
        <v>50</v>
      </c>
    </row>
    <row r="40" spans="1:4" customFormat="1" ht="26.25" thickBot="1" x14ac:dyDescent="0.25">
      <c r="A40" s="257"/>
      <c r="B40" s="49" t="s">
        <v>51</v>
      </c>
      <c r="C40" s="49" t="s">
        <v>51</v>
      </c>
      <c r="D40" s="259"/>
    </row>
    <row r="41" spans="1:4" customFormat="1" ht="13.5" customHeight="1" x14ac:dyDescent="0.2">
      <c r="A41" s="50" t="s">
        <v>75</v>
      </c>
      <c r="B41" s="51">
        <v>4577</v>
      </c>
      <c r="C41" s="51"/>
      <c r="D41" s="52">
        <v>4577</v>
      </c>
    </row>
    <row r="42" spans="1:4" customFormat="1" x14ac:dyDescent="0.2">
      <c r="A42" s="50" t="s">
        <v>76</v>
      </c>
      <c r="B42" s="51">
        <v>80000</v>
      </c>
      <c r="C42" s="51">
        <v>860</v>
      </c>
      <c r="D42" s="52">
        <v>80860</v>
      </c>
    </row>
    <row r="43" spans="1:4" customFormat="1" x14ac:dyDescent="0.2">
      <c r="A43" s="50" t="s">
        <v>78</v>
      </c>
      <c r="B43" s="51">
        <v>5149</v>
      </c>
      <c r="C43" s="51"/>
      <c r="D43" s="52">
        <v>5149</v>
      </c>
    </row>
    <row r="44" spans="1:4" customFormat="1" x14ac:dyDescent="0.2">
      <c r="A44" s="50" t="s">
        <v>127</v>
      </c>
      <c r="B44" s="51">
        <v>14510</v>
      </c>
      <c r="C44" s="51"/>
      <c r="D44" s="52">
        <v>14510</v>
      </c>
    </row>
    <row r="45" spans="1:4" customFormat="1" x14ac:dyDescent="0.2">
      <c r="A45" s="50" t="s">
        <v>79</v>
      </c>
      <c r="B45" s="51">
        <v>12295</v>
      </c>
      <c r="C45" s="51"/>
      <c r="D45" s="52">
        <v>12295</v>
      </c>
    </row>
    <row r="46" spans="1:4" customFormat="1" x14ac:dyDescent="0.2">
      <c r="A46" s="50" t="s">
        <v>81</v>
      </c>
      <c r="B46" s="51">
        <v>328284</v>
      </c>
      <c r="C46" s="51">
        <v>899575</v>
      </c>
      <c r="D46" s="52">
        <v>1227858</v>
      </c>
    </row>
    <row r="47" spans="1:4" customFormat="1" x14ac:dyDescent="0.2">
      <c r="A47" s="50" t="s">
        <v>82</v>
      </c>
      <c r="B47" s="51">
        <v>2339162</v>
      </c>
      <c r="C47" s="51">
        <v>24000</v>
      </c>
      <c r="D47" s="52">
        <v>2363162</v>
      </c>
    </row>
    <row r="48" spans="1:4" customFormat="1" ht="13.5" thickBot="1" x14ac:dyDescent="0.25">
      <c r="A48" s="57" t="s">
        <v>84</v>
      </c>
      <c r="B48" s="58">
        <v>2783977</v>
      </c>
      <c r="C48" s="58">
        <v>924435</v>
      </c>
      <c r="D48" s="58">
        <v>3708411</v>
      </c>
    </row>
    <row r="49" spans="1:4" x14ac:dyDescent="0.2">
      <c r="A49" s="7" t="s">
        <v>66</v>
      </c>
    </row>
    <row r="50" spans="1:4" x14ac:dyDescent="0.2">
      <c r="A50" s="73" t="s">
        <v>67</v>
      </c>
    </row>
    <row r="53" spans="1:4" customFormat="1" ht="15" x14ac:dyDescent="0.25">
      <c r="A53" s="262" t="s">
        <v>126</v>
      </c>
      <c r="B53" s="262"/>
      <c r="C53" s="262"/>
      <c r="D53" s="53"/>
    </row>
    <row r="54" spans="1:4" customFormat="1" ht="13.5" thickBot="1" x14ac:dyDescent="0.25">
      <c r="A54" s="47"/>
      <c r="B54" s="47"/>
    </row>
    <row r="55" spans="1:4" customFormat="1" ht="13.5" thickBot="1" x14ac:dyDescent="0.25">
      <c r="A55" s="54" t="s">
        <v>22</v>
      </c>
      <c r="B55" s="55" t="s">
        <v>52</v>
      </c>
      <c r="C55" s="56"/>
    </row>
    <row r="56" spans="1:4" customFormat="1" x14ac:dyDescent="0.2">
      <c r="A56" s="50" t="s">
        <v>75</v>
      </c>
      <c r="B56" s="52">
        <v>7084</v>
      </c>
    </row>
    <row r="57" spans="1:4" customFormat="1" x14ac:dyDescent="0.2">
      <c r="A57" s="50" t="s">
        <v>120</v>
      </c>
      <c r="B57" s="52">
        <v>2585</v>
      </c>
    </row>
    <row r="58" spans="1:4" customFormat="1" x14ac:dyDescent="0.2">
      <c r="A58" s="50" t="s">
        <v>76</v>
      </c>
      <c r="B58" s="52">
        <v>95537</v>
      </c>
    </row>
    <row r="59" spans="1:4" customFormat="1" x14ac:dyDescent="0.2">
      <c r="A59" s="92" t="s">
        <v>128</v>
      </c>
      <c r="B59" s="93" t="s">
        <v>129</v>
      </c>
    </row>
    <row r="60" spans="1:4" customFormat="1" ht="17.25" customHeight="1" x14ac:dyDescent="0.2">
      <c r="A60" s="50" t="s">
        <v>78</v>
      </c>
      <c r="B60" s="52">
        <v>7530</v>
      </c>
    </row>
    <row r="61" spans="1:4" customFormat="1" x14ac:dyDescent="0.2">
      <c r="A61" s="50" t="s">
        <v>47</v>
      </c>
      <c r="B61" s="52">
        <v>15900</v>
      </c>
    </row>
    <row r="62" spans="1:4" customFormat="1" ht="12.75" customHeight="1" x14ac:dyDescent="0.2">
      <c r="A62" s="50" t="s">
        <v>79</v>
      </c>
      <c r="B62" s="52">
        <v>512295</v>
      </c>
    </row>
    <row r="63" spans="1:4" customFormat="1" x14ac:dyDescent="0.2">
      <c r="A63" s="50" t="s">
        <v>80</v>
      </c>
      <c r="B63" s="52">
        <v>29000</v>
      </c>
    </row>
    <row r="64" spans="1:4" customFormat="1" x14ac:dyDescent="0.2">
      <c r="A64" s="50" t="s">
        <v>81</v>
      </c>
      <c r="B64" s="52">
        <v>2601022</v>
      </c>
    </row>
    <row r="65" spans="1:4" customFormat="1" x14ac:dyDescent="0.2">
      <c r="A65" s="50" t="s">
        <v>82</v>
      </c>
      <c r="B65" s="52">
        <v>1972411</v>
      </c>
    </row>
    <row r="66" spans="1:4" customFormat="1" ht="13.5" thickBot="1" x14ac:dyDescent="0.25">
      <c r="A66" s="60" t="s">
        <v>85</v>
      </c>
      <c r="B66" s="61">
        <v>5243364</v>
      </c>
    </row>
    <row r="69" spans="1:4" customFormat="1" ht="14.25" customHeight="1" x14ac:dyDescent="0.2">
      <c r="A69" s="255" t="s">
        <v>105</v>
      </c>
      <c r="B69" s="255"/>
      <c r="C69" s="255"/>
      <c r="D69" s="255"/>
    </row>
    <row r="70" spans="1:4" customFormat="1" ht="13.5" thickBot="1" x14ac:dyDescent="0.25">
      <c r="A70" s="47"/>
      <c r="B70" s="47"/>
      <c r="C70" s="47"/>
      <c r="D70" s="47"/>
    </row>
    <row r="71" spans="1:4" customFormat="1" ht="13.5" thickBot="1" x14ac:dyDescent="0.25">
      <c r="A71" s="75" t="s">
        <v>45</v>
      </c>
      <c r="B71" s="62" t="s">
        <v>87</v>
      </c>
      <c r="C71" s="103" t="s">
        <v>54</v>
      </c>
      <c r="D71" s="55" t="s">
        <v>88</v>
      </c>
    </row>
    <row r="72" spans="1:4" customFormat="1" x14ac:dyDescent="0.2">
      <c r="A72" s="3" t="s">
        <v>14</v>
      </c>
      <c r="B72" s="76">
        <v>191</v>
      </c>
      <c r="C72" s="76">
        <v>635.85</v>
      </c>
      <c r="D72" s="77">
        <v>237.38</v>
      </c>
    </row>
    <row r="73" spans="1:4" customFormat="1" x14ac:dyDescent="0.2">
      <c r="A73" s="1" t="s">
        <v>8</v>
      </c>
      <c r="B73" s="15"/>
      <c r="C73" s="15"/>
      <c r="D73" s="78"/>
    </row>
    <row r="74" spans="1:4" customFormat="1" x14ac:dyDescent="0.2">
      <c r="A74" s="1" t="s">
        <v>15</v>
      </c>
      <c r="B74" s="15"/>
      <c r="C74" s="15"/>
      <c r="D74" s="78"/>
    </row>
    <row r="75" spans="1:4" customFormat="1" x14ac:dyDescent="0.2">
      <c r="A75" s="1" t="s">
        <v>5</v>
      </c>
      <c r="B75" s="42">
        <v>49</v>
      </c>
      <c r="C75" s="42"/>
      <c r="D75" s="66">
        <v>177</v>
      </c>
    </row>
    <row r="76" spans="1:4" customFormat="1" x14ac:dyDescent="0.2">
      <c r="A76" s="1" t="s">
        <v>11</v>
      </c>
      <c r="B76" s="42">
        <v>214</v>
      </c>
      <c r="C76" s="42">
        <v>4099</v>
      </c>
      <c r="D76" s="66">
        <v>1060</v>
      </c>
    </row>
    <row r="77" spans="1:4" customFormat="1" x14ac:dyDescent="0.2">
      <c r="A77" s="1" t="s">
        <v>10</v>
      </c>
      <c r="B77" s="42">
        <v>856</v>
      </c>
      <c r="C77" s="42">
        <v>1371.1</v>
      </c>
      <c r="D77" s="66">
        <v>1260.7</v>
      </c>
    </row>
    <row r="78" spans="1:4" customFormat="1" x14ac:dyDescent="0.2">
      <c r="A78" s="1" t="s">
        <v>9</v>
      </c>
      <c r="B78" s="42">
        <v>305</v>
      </c>
      <c r="C78" s="42">
        <v>6287.85</v>
      </c>
      <c r="D78" s="66">
        <v>1993.94</v>
      </c>
    </row>
    <row r="79" spans="1:4" s="7" customFormat="1" x14ac:dyDescent="0.2">
      <c r="A79" s="1" t="s">
        <v>17</v>
      </c>
      <c r="B79" s="42">
        <v>26</v>
      </c>
      <c r="C79" s="42">
        <v>3378</v>
      </c>
      <c r="D79" s="66">
        <v>52.4</v>
      </c>
    </row>
    <row r="80" spans="1:4" customFormat="1" x14ac:dyDescent="0.2">
      <c r="A80" s="1" t="s">
        <v>18</v>
      </c>
      <c r="B80" s="42">
        <v>15</v>
      </c>
      <c r="C80" s="42"/>
      <c r="D80" s="66">
        <v>13.8</v>
      </c>
    </row>
    <row r="81" spans="1:4" s="29" customFormat="1" x14ac:dyDescent="0.2">
      <c r="A81" s="1" t="s">
        <v>12</v>
      </c>
      <c r="B81" s="42">
        <v>81</v>
      </c>
      <c r="C81" s="42">
        <v>504.6</v>
      </c>
      <c r="D81" s="66">
        <v>135.68</v>
      </c>
    </row>
    <row r="82" spans="1:4" s="7" customFormat="1" x14ac:dyDescent="0.2">
      <c r="A82" s="1" t="s">
        <v>13</v>
      </c>
      <c r="B82" s="15"/>
      <c r="C82" s="15"/>
      <c r="D82" s="78"/>
    </row>
    <row r="83" spans="1:4" customFormat="1" x14ac:dyDescent="0.2">
      <c r="A83" s="1" t="s">
        <v>4</v>
      </c>
      <c r="B83" s="15"/>
      <c r="C83" s="15"/>
      <c r="D83" s="78"/>
    </row>
    <row r="84" spans="1:4" customFormat="1" x14ac:dyDescent="0.2">
      <c r="A84" s="1" t="s">
        <v>19</v>
      </c>
      <c r="B84" s="42">
        <v>3</v>
      </c>
      <c r="C84" s="42">
        <v>60</v>
      </c>
      <c r="D84" s="66"/>
    </row>
    <row r="85" spans="1:4" customFormat="1" x14ac:dyDescent="0.2">
      <c r="A85" s="1" t="s">
        <v>7</v>
      </c>
      <c r="B85" s="42">
        <v>29</v>
      </c>
      <c r="C85" s="42">
        <v>388</v>
      </c>
      <c r="D85" s="66"/>
    </row>
    <row r="86" spans="1:4" s="7" customFormat="1" x14ac:dyDescent="0.2">
      <c r="A86" s="1" t="s">
        <v>6</v>
      </c>
      <c r="B86" s="42">
        <v>72</v>
      </c>
      <c r="C86" s="42">
        <v>10780</v>
      </c>
      <c r="D86" s="66">
        <v>70</v>
      </c>
    </row>
    <row r="87" spans="1:4" s="7" customFormat="1" x14ac:dyDescent="0.2">
      <c r="A87" s="1" t="s">
        <v>20</v>
      </c>
      <c r="B87" s="15"/>
      <c r="C87" s="15"/>
      <c r="D87" s="78"/>
    </row>
    <row r="88" spans="1:4" customFormat="1" x14ac:dyDescent="0.2">
      <c r="A88" s="1" t="s">
        <v>21</v>
      </c>
      <c r="B88" s="42">
        <v>19</v>
      </c>
      <c r="C88" s="42">
        <v>751</v>
      </c>
      <c r="D88" s="66">
        <v>275</v>
      </c>
    </row>
    <row r="89" spans="1:4" customFormat="1" ht="13.5" thickBot="1" x14ac:dyDescent="0.25">
      <c r="A89" s="5"/>
      <c r="B89" s="43"/>
      <c r="C89" s="43"/>
      <c r="D89" s="44"/>
    </row>
    <row r="90" spans="1:4" customFormat="1" ht="13.5" thickBot="1" x14ac:dyDescent="0.25">
      <c r="A90" s="6" t="s">
        <v>3</v>
      </c>
      <c r="B90" s="45">
        <v>1860</v>
      </c>
      <c r="C90" s="45">
        <v>28255.4</v>
      </c>
      <c r="D90" s="46">
        <v>5275.9000000000005</v>
      </c>
    </row>
    <row r="91" spans="1:4" customFormat="1" x14ac:dyDescent="0.2">
      <c r="A91" s="79" t="s">
        <v>89</v>
      </c>
      <c r="B91" s="80"/>
      <c r="C91" s="80"/>
      <c r="D91" s="80"/>
    </row>
    <row r="92" spans="1:4" customFormat="1" ht="13.5" thickBot="1" x14ac:dyDescent="0.25"/>
    <row r="93" spans="1:4" s="29" customFormat="1" ht="13.5" thickBot="1" x14ac:dyDescent="0.25">
      <c r="A93" s="54" t="s">
        <v>90</v>
      </c>
      <c r="B93" s="62" t="s">
        <v>52</v>
      </c>
      <c r="C93" s="103" t="s">
        <v>54</v>
      </c>
      <c r="D93" s="55" t="s">
        <v>88</v>
      </c>
    </row>
    <row r="94" spans="1:4" customFormat="1" x14ac:dyDescent="0.2">
      <c r="A94" s="63" t="s">
        <v>113</v>
      </c>
      <c r="B94" s="76">
        <v>76</v>
      </c>
      <c r="C94" s="76"/>
      <c r="D94" s="77">
        <v>135</v>
      </c>
    </row>
    <row r="95" spans="1:4" customFormat="1" x14ac:dyDescent="0.2">
      <c r="A95" s="50" t="s">
        <v>92</v>
      </c>
      <c r="B95" s="42">
        <v>97</v>
      </c>
      <c r="C95" s="42">
        <v>60</v>
      </c>
      <c r="D95" s="66">
        <v>64</v>
      </c>
    </row>
    <row r="96" spans="1:4" customFormat="1" x14ac:dyDescent="0.2">
      <c r="A96" s="50" t="s">
        <v>130</v>
      </c>
      <c r="B96" s="42">
        <v>15</v>
      </c>
      <c r="C96" s="42">
        <v>6470</v>
      </c>
      <c r="D96" s="66">
        <v>7</v>
      </c>
    </row>
    <row r="97" spans="1:4" customFormat="1" x14ac:dyDescent="0.2">
      <c r="A97" s="50" t="s">
        <v>94</v>
      </c>
      <c r="B97" s="42">
        <v>10</v>
      </c>
      <c r="C97" s="42">
        <v>751</v>
      </c>
      <c r="D97" s="66">
        <v>42</v>
      </c>
    </row>
    <row r="98" spans="1:4" customFormat="1" x14ac:dyDescent="0.2">
      <c r="A98" s="50" t="s">
        <v>114</v>
      </c>
      <c r="B98" s="42">
        <v>108</v>
      </c>
      <c r="C98" s="42">
        <v>1741.18</v>
      </c>
      <c r="D98" s="66">
        <v>356.05</v>
      </c>
    </row>
    <row r="99" spans="1:4" customFormat="1" x14ac:dyDescent="0.2">
      <c r="A99" s="50" t="s">
        <v>116</v>
      </c>
      <c r="B99" s="42">
        <v>161</v>
      </c>
      <c r="C99" s="42">
        <v>563.41</v>
      </c>
      <c r="D99" s="66">
        <v>735.32</v>
      </c>
    </row>
    <row r="100" spans="1:4" customFormat="1" x14ac:dyDescent="0.2">
      <c r="A100" s="50" t="s">
        <v>117</v>
      </c>
      <c r="B100" s="42">
        <v>317</v>
      </c>
      <c r="C100" s="42">
        <v>6553.95</v>
      </c>
      <c r="D100" s="66">
        <v>1689.61</v>
      </c>
    </row>
    <row r="101" spans="1:4" customFormat="1" x14ac:dyDescent="0.2">
      <c r="A101" s="50" t="s">
        <v>118</v>
      </c>
      <c r="B101" s="42">
        <v>112</v>
      </c>
      <c r="C101" s="42">
        <v>5691.86</v>
      </c>
      <c r="D101" s="66">
        <v>753.12</v>
      </c>
    </row>
    <row r="102" spans="1:4" customFormat="1" x14ac:dyDescent="0.2">
      <c r="A102" s="50" t="s">
        <v>47</v>
      </c>
      <c r="B102" s="42">
        <v>21</v>
      </c>
      <c r="C102" s="42">
        <v>1250</v>
      </c>
      <c r="D102" s="66">
        <v>48.849999999999994</v>
      </c>
    </row>
    <row r="103" spans="1:4" customFormat="1" x14ac:dyDescent="0.2">
      <c r="A103" s="81" t="s">
        <v>124</v>
      </c>
      <c r="B103" s="42">
        <v>114</v>
      </c>
      <c r="C103" s="42"/>
      <c r="D103" s="66">
        <v>42</v>
      </c>
    </row>
    <row r="104" spans="1:4" customFormat="1" x14ac:dyDescent="0.2">
      <c r="A104" s="82" t="s">
        <v>99</v>
      </c>
      <c r="B104" s="42">
        <v>174</v>
      </c>
      <c r="C104" s="42">
        <v>3458</v>
      </c>
      <c r="D104" s="66">
        <v>812.95</v>
      </c>
    </row>
    <row r="105" spans="1:4" customFormat="1" x14ac:dyDescent="0.2">
      <c r="A105" s="82" t="s">
        <v>100</v>
      </c>
      <c r="B105" s="42">
        <v>655</v>
      </c>
      <c r="C105" s="42">
        <v>1716</v>
      </c>
      <c r="D105" s="66">
        <v>590</v>
      </c>
    </row>
    <row r="106" spans="1:4" customFormat="1" ht="13.5" thickBot="1" x14ac:dyDescent="0.25">
      <c r="A106" s="72"/>
      <c r="B106" s="43"/>
      <c r="C106" s="43"/>
      <c r="D106" s="44"/>
    </row>
    <row r="107" spans="1:4" customFormat="1" ht="13.5" thickBot="1" x14ac:dyDescent="0.25">
      <c r="A107" s="64" t="s">
        <v>101</v>
      </c>
      <c r="B107" s="45">
        <v>1860</v>
      </c>
      <c r="C107" s="45">
        <v>28255.4</v>
      </c>
      <c r="D107" s="46">
        <v>5275.9</v>
      </c>
    </row>
  </sheetData>
  <mergeCells count="10">
    <mergeCell ref="A69:D69"/>
    <mergeCell ref="A4:E4"/>
    <mergeCell ref="A6:A7"/>
    <mergeCell ref="B6:C6"/>
    <mergeCell ref="A15:A16"/>
    <mergeCell ref="B15:B16"/>
    <mergeCell ref="A39:A40"/>
    <mergeCell ref="D39:D40"/>
    <mergeCell ref="A37:D37"/>
    <mergeCell ref="A53:C53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8"/>
  <sheetViews>
    <sheetView view="pageBreakPreview" topLeftCell="A88" zoomScale="60" zoomScaleNormal="75" workbookViewId="0">
      <selection activeCell="E106" sqref="E106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149</v>
      </c>
    </row>
    <row r="4" spans="1:13" ht="15" x14ac:dyDescent="0.25">
      <c r="A4" s="260" t="s">
        <v>150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35">
        <v>758018</v>
      </c>
      <c r="C9" s="36">
        <v>349041</v>
      </c>
    </row>
    <row r="10" spans="1:13" s="2" customFormat="1" ht="12.75" customHeight="1" x14ac:dyDescent="0.2">
      <c r="A10" s="23" t="s">
        <v>29</v>
      </c>
      <c r="B10" s="35">
        <v>6986183.1494125975</v>
      </c>
      <c r="C10" s="36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3" spans="1:13" x14ac:dyDescent="0.2">
      <c r="A13" s="14" t="s">
        <v>151</v>
      </c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" t="s">
        <v>43</v>
      </c>
      <c r="B17" s="65">
        <v>41664</v>
      </c>
    </row>
    <row r="18" spans="1:2" x14ac:dyDescent="0.2">
      <c r="A18" s="1" t="s">
        <v>36</v>
      </c>
      <c r="B18" s="65">
        <v>68390</v>
      </c>
    </row>
    <row r="19" spans="1:2" x14ac:dyDescent="0.2">
      <c r="A19" s="1" t="s">
        <v>44</v>
      </c>
      <c r="B19" s="65"/>
    </row>
    <row r="20" spans="1:2" x14ac:dyDescent="0.2">
      <c r="A20" s="1" t="s">
        <v>33</v>
      </c>
      <c r="B20" s="65">
        <v>7532</v>
      </c>
    </row>
    <row r="21" spans="1:2" x14ac:dyDescent="0.2">
      <c r="A21" s="1" t="s">
        <v>39</v>
      </c>
      <c r="B21" s="65">
        <v>101905</v>
      </c>
    </row>
    <row r="22" spans="1:2" x14ac:dyDescent="0.2">
      <c r="A22" s="1" t="s">
        <v>38</v>
      </c>
      <c r="B22" s="65">
        <v>179022</v>
      </c>
    </row>
    <row r="23" spans="1:2" x14ac:dyDescent="0.2">
      <c r="A23" s="1" t="s">
        <v>37</v>
      </c>
      <c r="B23" s="65">
        <v>67379</v>
      </c>
    </row>
    <row r="24" spans="1:2" x14ac:dyDescent="0.2">
      <c r="A24" s="1" t="s">
        <v>133</v>
      </c>
      <c r="B24" s="65">
        <v>28164</v>
      </c>
    </row>
    <row r="25" spans="1:2" x14ac:dyDescent="0.2">
      <c r="A25" s="1" t="s">
        <v>132</v>
      </c>
      <c r="B25" s="65">
        <v>21953</v>
      </c>
    </row>
    <row r="26" spans="1:2" x14ac:dyDescent="0.2">
      <c r="A26" s="1" t="s">
        <v>40</v>
      </c>
      <c r="B26" s="65"/>
    </row>
    <row r="27" spans="1:2" x14ac:dyDescent="0.2">
      <c r="A27" s="1" t="s">
        <v>42</v>
      </c>
      <c r="B27" s="65">
        <v>96365</v>
      </c>
    </row>
    <row r="28" spans="1:2" x14ac:dyDescent="0.2">
      <c r="A28" s="1" t="s">
        <v>31</v>
      </c>
      <c r="B28" s="65">
        <v>62361</v>
      </c>
    </row>
    <row r="29" spans="1:2" x14ac:dyDescent="0.2">
      <c r="A29" s="1" t="s">
        <v>136</v>
      </c>
      <c r="B29" s="65">
        <v>1289</v>
      </c>
    </row>
    <row r="30" spans="1:2" x14ac:dyDescent="0.2">
      <c r="A30" s="1" t="s">
        <v>35</v>
      </c>
      <c r="B30" s="65"/>
    </row>
    <row r="31" spans="1:2" x14ac:dyDescent="0.2">
      <c r="A31" s="1" t="s">
        <v>153</v>
      </c>
      <c r="B31" s="65"/>
    </row>
    <row r="32" spans="1:2" x14ac:dyDescent="0.2">
      <c r="A32" s="1" t="s">
        <v>32</v>
      </c>
      <c r="B32" s="65">
        <v>33129</v>
      </c>
    </row>
    <row r="33" spans="1:4" ht="13.5" thickBot="1" x14ac:dyDescent="0.25">
      <c r="A33" s="1" t="s">
        <v>41</v>
      </c>
      <c r="B33" s="65">
        <v>2079</v>
      </c>
    </row>
    <row r="34" spans="1:4" ht="13.5" thickBot="1" x14ac:dyDescent="0.25">
      <c r="A34" s="6" t="s">
        <v>3</v>
      </c>
      <c r="B34" s="8">
        <v>758018</v>
      </c>
    </row>
    <row r="37" spans="1:4" customFormat="1" ht="15" x14ac:dyDescent="0.25">
      <c r="A37" s="262" t="s">
        <v>154</v>
      </c>
      <c r="B37" s="262"/>
      <c r="C37" s="262"/>
      <c r="D37" s="262"/>
    </row>
    <row r="38" spans="1:4" customFormat="1" ht="13.5" thickBot="1" x14ac:dyDescent="0.25">
      <c r="A38" s="47"/>
      <c r="B38" s="47"/>
      <c r="C38" s="47"/>
      <c r="D38" s="47"/>
    </row>
    <row r="39" spans="1:4" customFormat="1" x14ac:dyDescent="0.2">
      <c r="A39" s="256" t="s">
        <v>22</v>
      </c>
      <c r="B39" s="48" t="s">
        <v>48</v>
      </c>
      <c r="C39" s="48" t="s">
        <v>49</v>
      </c>
      <c r="D39" s="258" t="s">
        <v>50</v>
      </c>
    </row>
    <row r="40" spans="1:4" customFormat="1" ht="26.25" thickBot="1" x14ac:dyDescent="0.25">
      <c r="A40" s="257"/>
      <c r="B40" s="49" t="s">
        <v>51</v>
      </c>
      <c r="C40" s="49" t="s">
        <v>51</v>
      </c>
      <c r="D40" s="259"/>
    </row>
    <row r="41" spans="1:4" customFormat="1" ht="13.5" customHeight="1" x14ac:dyDescent="0.2">
      <c r="A41" s="50" t="s">
        <v>155</v>
      </c>
      <c r="B41" s="51">
        <v>330</v>
      </c>
      <c r="C41" s="51"/>
      <c r="D41" s="52">
        <v>330</v>
      </c>
    </row>
    <row r="42" spans="1:4" customFormat="1" x14ac:dyDescent="0.2">
      <c r="A42" s="50" t="s">
        <v>76</v>
      </c>
      <c r="B42" s="51">
        <v>65500</v>
      </c>
      <c r="C42" s="51"/>
      <c r="D42" s="52">
        <v>65500</v>
      </c>
    </row>
    <row r="43" spans="1:4" customFormat="1" x14ac:dyDescent="0.2">
      <c r="A43" s="50" t="s">
        <v>79</v>
      </c>
      <c r="B43" s="51">
        <v>508091</v>
      </c>
      <c r="C43" s="51"/>
      <c r="D43" s="52">
        <v>508091</v>
      </c>
    </row>
    <row r="44" spans="1:4" customFormat="1" x14ac:dyDescent="0.2">
      <c r="A44" s="50" t="s">
        <v>80</v>
      </c>
      <c r="B44" s="51">
        <v>1740</v>
      </c>
      <c r="C44" s="51"/>
      <c r="D44" s="52">
        <v>1740</v>
      </c>
    </row>
    <row r="45" spans="1:4" customFormat="1" x14ac:dyDescent="0.2">
      <c r="A45" s="50" t="s">
        <v>81</v>
      </c>
      <c r="B45" s="51">
        <v>399364</v>
      </c>
      <c r="C45" s="51">
        <v>1408922</v>
      </c>
      <c r="D45" s="52">
        <v>1808286</v>
      </c>
    </row>
    <row r="46" spans="1:4" customFormat="1" x14ac:dyDescent="0.2">
      <c r="A46" s="50" t="s">
        <v>82</v>
      </c>
      <c r="B46" s="51">
        <v>4201649</v>
      </c>
      <c r="C46" s="51">
        <v>29267</v>
      </c>
      <c r="D46" s="52">
        <v>4230916</v>
      </c>
    </row>
    <row r="47" spans="1:4" customFormat="1" ht="13.5" thickBot="1" x14ac:dyDescent="0.25">
      <c r="A47" s="57" t="s">
        <v>84</v>
      </c>
      <c r="B47" s="58">
        <v>5176674</v>
      </c>
      <c r="C47" s="58">
        <v>1438189</v>
      </c>
      <c r="D47" s="58">
        <v>6614863</v>
      </c>
    </row>
    <row r="48" spans="1:4" x14ac:dyDescent="0.2">
      <c r="A48" s="7"/>
    </row>
    <row r="50" spans="1:4" customFormat="1" ht="15" x14ac:dyDescent="0.25">
      <c r="A50" s="262" t="s">
        <v>156</v>
      </c>
      <c r="B50" s="262"/>
      <c r="C50" s="262"/>
      <c r="D50" s="53"/>
    </row>
    <row r="51" spans="1:4" customFormat="1" ht="13.5" thickBot="1" x14ac:dyDescent="0.25">
      <c r="A51" s="47"/>
      <c r="B51" s="47"/>
    </row>
    <row r="52" spans="1:4" customFormat="1" ht="13.5" thickBot="1" x14ac:dyDescent="0.25">
      <c r="A52" s="54" t="s">
        <v>22</v>
      </c>
      <c r="B52" s="108" t="s">
        <v>52</v>
      </c>
      <c r="C52" s="55" t="s">
        <v>111</v>
      </c>
    </row>
    <row r="53" spans="1:4" customFormat="1" x14ac:dyDescent="0.2">
      <c r="A53" s="50" t="s">
        <v>159</v>
      </c>
      <c r="B53" s="109"/>
      <c r="C53" s="52">
        <v>100000</v>
      </c>
    </row>
    <row r="54" spans="1:4" customFormat="1" x14ac:dyDescent="0.2">
      <c r="A54" s="50" t="s">
        <v>76</v>
      </c>
      <c r="B54" s="109">
        <v>65000</v>
      </c>
      <c r="C54" s="52">
        <v>1300</v>
      </c>
    </row>
    <row r="55" spans="1:4" customFormat="1" ht="12.75" customHeight="1" x14ac:dyDescent="0.2">
      <c r="A55" s="50" t="s">
        <v>79</v>
      </c>
      <c r="B55" s="109">
        <v>508091</v>
      </c>
      <c r="C55" s="52"/>
    </row>
    <row r="56" spans="1:4" customFormat="1" x14ac:dyDescent="0.2">
      <c r="A56" s="50" t="s">
        <v>127</v>
      </c>
      <c r="B56" s="109"/>
      <c r="C56" s="52">
        <v>32500</v>
      </c>
    </row>
    <row r="57" spans="1:4" customFormat="1" x14ac:dyDescent="0.2">
      <c r="A57" s="50" t="s">
        <v>81</v>
      </c>
      <c r="B57" s="109">
        <v>3465954</v>
      </c>
      <c r="C57" s="52">
        <v>740336</v>
      </c>
    </row>
    <row r="58" spans="1:4" customFormat="1" x14ac:dyDescent="0.2">
      <c r="A58" s="50" t="s">
        <v>82</v>
      </c>
      <c r="B58" s="109">
        <v>4351554</v>
      </c>
      <c r="C58" s="52">
        <v>50904.6</v>
      </c>
    </row>
    <row r="59" spans="1:4" customFormat="1" ht="13.5" thickBot="1" x14ac:dyDescent="0.25">
      <c r="A59" s="60" t="s">
        <v>85</v>
      </c>
      <c r="B59" s="110">
        <f>SUM(B53:B58)</f>
        <v>8390599</v>
      </c>
      <c r="C59" s="61">
        <f>SUM(C53:C58)</f>
        <v>925040.6</v>
      </c>
    </row>
    <row r="60" spans="1:4" x14ac:dyDescent="0.2">
      <c r="A60" s="39" t="s">
        <v>157</v>
      </c>
    </row>
    <row r="61" spans="1:4" x14ac:dyDescent="0.2">
      <c r="A61" s="14" t="s">
        <v>158</v>
      </c>
    </row>
    <row r="64" spans="1:4" customFormat="1" ht="14.25" customHeight="1" x14ac:dyDescent="0.2">
      <c r="A64" s="255" t="s">
        <v>160</v>
      </c>
      <c r="B64" s="255"/>
      <c r="C64" s="255"/>
      <c r="D64" s="255"/>
    </row>
    <row r="65" spans="1:4" customFormat="1" ht="13.5" thickBot="1" x14ac:dyDescent="0.25">
      <c r="A65" s="47"/>
      <c r="B65" s="47"/>
      <c r="C65" s="47"/>
      <c r="D65" s="47"/>
    </row>
    <row r="66" spans="1:4" customFormat="1" ht="13.5" thickBot="1" x14ac:dyDescent="0.25">
      <c r="A66" s="75" t="s">
        <v>45</v>
      </c>
      <c r="B66" s="62" t="s">
        <v>87</v>
      </c>
      <c r="C66" s="103" t="s">
        <v>54</v>
      </c>
      <c r="D66" s="55" t="s">
        <v>88</v>
      </c>
    </row>
    <row r="67" spans="1:4" customFormat="1" x14ac:dyDescent="0.2">
      <c r="A67" s="3" t="s">
        <v>14</v>
      </c>
      <c r="B67" s="76">
        <v>206</v>
      </c>
      <c r="C67" s="76">
        <v>635.57000000000005</v>
      </c>
      <c r="D67" s="77">
        <v>217.38</v>
      </c>
    </row>
    <row r="68" spans="1:4" customFormat="1" x14ac:dyDescent="0.2">
      <c r="A68" s="1" t="s">
        <v>8</v>
      </c>
      <c r="B68" s="111">
        <v>236</v>
      </c>
      <c r="C68" s="111"/>
      <c r="D68" s="112">
        <v>2653.47</v>
      </c>
    </row>
    <row r="69" spans="1:4" customFormat="1" x14ac:dyDescent="0.2">
      <c r="A69" s="1" t="s">
        <v>15</v>
      </c>
      <c r="B69" s="111" t="s">
        <v>161</v>
      </c>
      <c r="C69" s="111" t="s">
        <v>161</v>
      </c>
      <c r="D69" s="112" t="s">
        <v>161</v>
      </c>
    </row>
    <row r="70" spans="1:4" customFormat="1" x14ac:dyDescent="0.2">
      <c r="A70" s="1" t="s">
        <v>5</v>
      </c>
      <c r="B70" s="42">
        <v>49</v>
      </c>
      <c r="C70" s="42"/>
      <c r="D70" s="66">
        <v>177</v>
      </c>
    </row>
    <row r="71" spans="1:4" customFormat="1" x14ac:dyDescent="0.2">
      <c r="A71" s="1" t="s">
        <v>11</v>
      </c>
      <c r="B71" s="42">
        <v>230</v>
      </c>
      <c r="C71" s="42">
        <v>7629</v>
      </c>
      <c r="D71" s="66">
        <v>1161</v>
      </c>
    </row>
    <row r="72" spans="1:4" customFormat="1" x14ac:dyDescent="0.2">
      <c r="A72" s="1" t="s">
        <v>10</v>
      </c>
      <c r="B72" s="42">
        <v>878</v>
      </c>
      <c r="C72" s="42">
        <v>1479.6</v>
      </c>
      <c r="D72" s="66">
        <v>1329</v>
      </c>
    </row>
    <row r="73" spans="1:4" customFormat="1" x14ac:dyDescent="0.2">
      <c r="A73" s="1" t="s">
        <v>9</v>
      </c>
      <c r="B73" s="42">
        <v>310</v>
      </c>
      <c r="C73" s="42">
        <v>12396.5</v>
      </c>
      <c r="D73" s="66">
        <v>1481</v>
      </c>
    </row>
    <row r="74" spans="1:4" s="7" customFormat="1" x14ac:dyDescent="0.2">
      <c r="A74" s="1" t="s">
        <v>17</v>
      </c>
      <c r="B74" s="42">
        <v>26</v>
      </c>
      <c r="C74" s="42">
        <v>3378</v>
      </c>
      <c r="D74" s="66">
        <v>52.4</v>
      </c>
    </row>
    <row r="75" spans="1:4" customFormat="1" x14ac:dyDescent="0.2">
      <c r="A75" s="1" t="s">
        <v>18</v>
      </c>
      <c r="B75" s="42">
        <v>15</v>
      </c>
      <c r="C75" s="42"/>
      <c r="D75" s="66">
        <v>13.8</v>
      </c>
    </row>
    <row r="76" spans="1:4" s="29" customFormat="1" x14ac:dyDescent="0.2">
      <c r="A76" s="1" t="s">
        <v>12</v>
      </c>
      <c r="B76" s="42" t="s">
        <v>161</v>
      </c>
      <c r="C76" s="42" t="s">
        <v>161</v>
      </c>
      <c r="D76" s="66" t="s">
        <v>161</v>
      </c>
    </row>
    <row r="77" spans="1:4" s="7" customFormat="1" x14ac:dyDescent="0.2">
      <c r="A77" s="1" t="s">
        <v>13</v>
      </c>
      <c r="B77" s="111" t="s">
        <v>161</v>
      </c>
      <c r="C77" s="111" t="s">
        <v>161</v>
      </c>
      <c r="D77" s="112" t="s">
        <v>161</v>
      </c>
    </row>
    <row r="78" spans="1:4" customFormat="1" x14ac:dyDescent="0.2">
      <c r="A78" s="1" t="s">
        <v>4</v>
      </c>
      <c r="B78" s="111">
        <v>473</v>
      </c>
      <c r="C78" s="111"/>
      <c r="D78" s="112">
        <v>2526.1</v>
      </c>
    </row>
    <row r="79" spans="1:4" customFormat="1" x14ac:dyDescent="0.2">
      <c r="A79" s="1" t="s">
        <v>19</v>
      </c>
      <c r="B79" s="42">
        <v>3</v>
      </c>
      <c r="C79" s="42">
        <v>150</v>
      </c>
      <c r="D79" s="66"/>
    </row>
    <row r="80" spans="1:4" customFormat="1" x14ac:dyDescent="0.2">
      <c r="A80" s="1" t="s">
        <v>7</v>
      </c>
      <c r="B80" s="42">
        <v>27</v>
      </c>
      <c r="C80" s="42">
        <v>388</v>
      </c>
      <c r="D80" s="66"/>
    </row>
    <row r="81" spans="1:4" s="7" customFormat="1" x14ac:dyDescent="0.2">
      <c r="A81" s="1" t="s">
        <v>6</v>
      </c>
      <c r="B81" s="42">
        <v>26</v>
      </c>
      <c r="C81" s="42">
        <v>72</v>
      </c>
      <c r="D81" s="66"/>
    </row>
    <row r="82" spans="1:4" s="7" customFormat="1" x14ac:dyDescent="0.2">
      <c r="A82" s="1" t="s">
        <v>20</v>
      </c>
      <c r="B82" s="111">
        <v>318</v>
      </c>
      <c r="C82" s="111"/>
      <c r="D82" s="112"/>
    </row>
    <row r="83" spans="1:4" customFormat="1" x14ac:dyDescent="0.2">
      <c r="A83" s="1" t="s">
        <v>21</v>
      </c>
      <c r="B83" s="42">
        <v>22</v>
      </c>
      <c r="C83" s="42">
        <v>750</v>
      </c>
      <c r="D83" s="66">
        <v>299</v>
      </c>
    </row>
    <row r="84" spans="1:4" customFormat="1" ht="13.5" thickBot="1" x14ac:dyDescent="0.25">
      <c r="A84" s="5"/>
      <c r="B84" s="43"/>
      <c r="C84" s="43"/>
      <c r="D84" s="44"/>
    </row>
    <row r="85" spans="1:4" customFormat="1" ht="13.5" thickBot="1" x14ac:dyDescent="0.25">
      <c r="A85" s="6" t="s">
        <v>3</v>
      </c>
      <c r="B85" s="45">
        <v>2819</v>
      </c>
      <c r="C85" s="45">
        <v>26878.67</v>
      </c>
      <c r="D85" s="46">
        <v>9910.15</v>
      </c>
    </row>
    <row r="86" spans="1:4" customFormat="1" x14ac:dyDescent="0.2">
      <c r="A86" s="79" t="s">
        <v>89</v>
      </c>
      <c r="B86" s="80"/>
      <c r="C86" s="80"/>
      <c r="D86" s="80"/>
    </row>
    <row r="87" spans="1:4" customFormat="1" ht="13.5" thickBot="1" x14ac:dyDescent="0.25"/>
    <row r="88" spans="1:4" s="29" customFormat="1" ht="13.5" thickBot="1" x14ac:dyDescent="0.25">
      <c r="A88" s="54" t="s">
        <v>90</v>
      </c>
      <c r="B88" s="62" t="s">
        <v>52</v>
      </c>
      <c r="C88" s="103" t="s">
        <v>54</v>
      </c>
      <c r="D88" s="55" t="s">
        <v>88</v>
      </c>
    </row>
    <row r="89" spans="1:4" customFormat="1" x14ac:dyDescent="0.2">
      <c r="A89" s="63" t="s">
        <v>113</v>
      </c>
      <c r="B89" s="76">
        <v>92</v>
      </c>
      <c r="C89" s="76">
        <v>1</v>
      </c>
      <c r="D89" s="77">
        <v>129</v>
      </c>
    </row>
    <row r="90" spans="1:4" customFormat="1" x14ac:dyDescent="0.2">
      <c r="A90" s="50" t="s">
        <v>92</v>
      </c>
      <c r="B90" s="42">
        <v>33</v>
      </c>
      <c r="C90" s="42"/>
      <c r="D90" s="66">
        <v>64</v>
      </c>
    </row>
    <row r="91" spans="1:4" customFormat="1" x14ac:dyDescent="0.2">
      <c r="A91" s="50" t="s">
        <v>162</v>
      </c>
      <c r="B91" s="42">
        <v>19</v>
      </c>
      <c r="C91" s="42">
        <v>1170</v>
      </c>
      <c r="D91" s="66">
        <v>44</v>
      </c>
    </row>
    <row r="92" spans="1:4" customFormat="1" x14ac:dyDescent="0.2">
      <c r="A92" s="50" t="s">
        <v>163</v>
      </c>
      <c r="B92" s="42">
        <v>10</v>
      </c>
      <c r="C92" s="42">
        <v>7</v>
      </c>
      <c r="D92" s="66"/>
    </row>
    <row r="93" spans="1:4" customFormat="1" x14ac:dyDescent="0.2">
      <c r="A93" s="50" t="s">
        <v>94</v>
      </c>
      <c r="B93" s="42">
        <v>14</v>
      </c>
      <c r="C93" s="42">
        <v>770.04</v>
      </c>
      <c r="D93" s="66">
        <v>67</v>
      </c>
    </row>
    <row r="94" spans="1:4" customFormat="1" x14ac:dyDescent="0.2">
      <c r="A94" s="50" t="s">
        <v>114</v>
      </c>
      <c r="B94" s="42">
        <v>108</v>
      </c>
      <c r="C94" s="42">
        <v>831.5</v>
      </c>
      <c r="D94" s="66">
        <v>364.59</v>
      </c>
    </row>
    <row r="95" spans="1:4" customFormat="1" x14ac:dyDescent="0.2">
      <c r="A95" s="50" t="s">
        <v>116</v>
      </c>
      <c r="B95" s="42">
        <v>222</v>
      </c>
      <c r="C95" s="42">
        <v>146.62</v>
      </c>
      <c r="D95" s="66">
        <v>1004.46</v>
      </c>
    </row>
    <row r="96" spans="1:4" customFormat="1" x14ac:dyDescent="0.2">
      <c r="A96" s="50" t="s">
        <v>117</v>
      </c>
      <c r="B96" s="42">
        <v>523</v>
      </c>
      <c r="C96" s="42">
        <v>6500.01</v>
      </c>
      <c r="D96" s="66">
        <v>2517.5500000000002</v>
      </c>
    </row>
    <row r="97" spans="1:4" customFormat="1" x14ac:dyDescent="0.2">
      <c r="A97" s="50" t="s">
        <v>118</v>
      </c>
      <c r="B97" s="42">
        <v>106</v>
      </c>
      <c r="C97" s="42">
        <v>9855.5</v>
      </c>
      <c r="D97" s="66">
        <v>743.2</v>
      </c>
    </row>
    <row r="98" spans="1:4" customFormat="1" x14ac:dyDescent="0.2">
      <c r="A98" s="81" t="s">
        <v>47</v>
      </c>
      <c r="B98" s="42">
        <v>198</v>
      </c>
      <c r="C98" s="42">
        <v>1274</v>
      </c>
      <c r="D98" s="66">
        <v>663.23</v>
      </c>
    </row>
    <row r="99" spans="1:4" customFormat="1" x14ac:dyDescent="0.2">
      <c r="A99" s="82" t="s">
        <v>124</v>
      </c>
      <c r="B99" s="42">
        <v>117</v>
      </c>
      <c r="C99" s="42"/>
      <c r="D99" s="66">
        <v>42</v>
      </c>
    </row>
    <row r="100" spans="1:4" customFormat="1" x14ac:dyDescent="0.2">
      <c r="A100" s="82" t="s">
        <v>99</v>
      </c>
      <c r="B100" s="42">
        <v>431</v>
      </c>
      <c r="C100" s="42">
        <v>2885</v>
      </c>
      <c r="D100" s="66">
        <v>1345.42</v>
      </c>
    </row>
    <row r="101" spans="1:4" customFormat="1" x14ac:dyDescent="0.2">
      <c r="A101" s="72" t="s">
        <v>100</v>
      </c>
      <c r="B101" s="43">
        <v>946</v>
      </c>
      <c r="C101" s="43">
        <v>3438</v>
      </c>
      <c r="D101" s="44">
        <v>2925.7</v>
      </c>
    </row>
    <row r="102" spans="1:4" customFormat="1" ht="13.5" thickBot="1" x14ac:dyDescent="0.25">
      <c r="A102" s="72"/>
      <c r="B102" s="43"/>
      <c r="C102" s="43"/>
      <c r="D102" s="44"/>
    </row>
    <row r="103" spans="1:4" customFormat="1" ht="13.5" thickBot="1" x14ac:dyDescent="0.25">
      <c r="A103" s="64" t="s">
        <v>101</v>
      </c>
      <c r="B103" s="45">
        <v>2819</v>
      </c>
      <c r="C103" s="45">
        <v>26878.67</v>
      </c>
      <c r="D103" s="46">
        <v>9910.15</v>
      </c>
    </row>
    <row r="104" spans="1:4" customFormat="1" x14ac:dyDescent="0.2">
      <c r="A104" s="73" t="s">
        <v>164</v>
      </c>
      <c r="B104" s="113"/>
      <c r="C104" s="113"/>
      <c r="D104" s="113"/>
    </row>
    <row r="105" spans="1:4" customFormat="1" x14ac:dyDescent="0.2">
      <c r="A105" s="73" t="s">
        <v>165</v>
      </c>
      <c r="B105" s="113"/>
      <c r="C105" s="113"/>
      <c r="D105" s="113"/>
    </row>
    <row r="106" spans="1:4" customFormat="1" x14ac:dyDescent="0.2">
      <c r="A106" s="73" t="s">
        <v>166</v>
      </c>
      <c r="B106" s="113"/>
      <c r="C106" s="113"/>
      <c r="D106" s="113"/>
    </row>
    <row r="107" spans="1:4" customFormat="1" x14ac:dyDescent="0.2">
      <c r="A107" s="73" t="s">
        <v>167</v>
      </c>
      <c r="B107" s="113"/>
      <c r="C107" s="113"/>
      <c r="D107" s="113"/>
    </row>
    <row r="108" spans="1:4" customFormat="1" x14ac:dyDescent="0.2">
      <c r="A108" s="73" t="s">
        <v>168</v>
      </c>
      <c r="B108" s="113"/>
      <c r="C108" s="113"/>
      <c r="D108" s="113"/>
    </row>
  </sheetData>
  <mergeCells count="10">
    <mergeCell ref="A39:A40"/>
    <mergeCell ref="D39:D40"/>
    <mergeCell ref="A50:C50"/>
    <mergeCell ref="A64:D64"/>
    <mergeCell ref="A37:D37"/>
    <mergeCell ref="A4:E4"/>
    <mergeCell ref="A6:A7"/>
    <mergeCell ref="B6:C6"/>
    <mergeCell ref="A15:A16"/>
    <mergeCell ref="B15:B1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2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1"/>
  <sheetViews>
    <sheetView view="pageBreakPreview" zoomScale="60" zoomScaleNormal="75" workbookViewId="0">
      <selection activeCell="M9" sqref="M9"/>
    </sheetView>
  </sheetViews>
  <sheetFormatPr baseColWidth="10" defaultColWidth="11.42578125" defaultRowHeight="12.75" x14ac:dyDescent="0.2"/>
  <cols>
    <col min="1" max="1" width="23.28515625" style="14" customWidth="1"/>
    <col min="2" max="5" width="19.5703125" style="14" customWidth="1"/>
    <col min="6" max="7" width="11.42578125" style="14"/>
    <col min="8" max="8" width="14" style="14" customWidth="1"/>
    <col min="9" max="16384" width="11.42578125" style="14"/>
  </cols>
  <sheetData>
    <row r="2" spans="1:13" x14ac:dyDescent="0.2">
      <c r="A2" s="14" t="s">
        <v>170</v>
      </c>
    </row>
    <row r="4" spans="1:13" ht="15" x14ac:dyDescent="0.25">
      <c r="A4" s="260" t="s">
        <v>169</v>
      </c>
      <c r="B4" s="261"/>
      <c r="C4" s="261"/>
      <c r="D4" s="261"/>
      <c r="E4" s="261"/>
      <c r="F4" s="30"/>
      <c r="G4" s="30"/>
      <c r="H4" s="30"/>
      <c r="I4" s="30"/>
      <c r="J4" s="30"/>
      <c r="K4" s="30"/>
    </row>
    <row r="5" spans="1:13" ht="13.5" thickBot="1" x14ac:dyDescent="0.25">
      <c r="A5" s="32"/>
      <c r="B5" s="32"/>
      <c r="C5" s="32"/>
    </row>
    <row r="6" spans="1:13" s="2" customFormat="1" ht="12.75" customHeight="1" x14ac:dyDescent="0.2">
      <c r="A6" s="249" t="s">
        <v>16</v>
      </c>
      <c r="B6" s="251" t="s">
        <v>25</v>
      </c>
      <c r="C6" s="252"/>
      <c r="D6" s="74"/>
    </row>
    <row r="7" spans="1:13" s="2" customFormat="1" ht="15.75" customHeight="1" thickBot="1" x14ac:dyDescent="0.25">
      <c r="A7" s="250"/>
      <c r="B7" s="9" t="s">
        <v>26</v>
      </c>
      <c r="C7" s="11" t="s">
        <v>27</v>
      </c>
    </row>
    <row r="8" spans="1:13" s="2" customFormat="1" ht="15.75" customHeight="1" x14ac:dyDescent="0.2">
      <c r="A8" s="20"/>
      <c r="B8" s="33"/>
      <c r="C8" s="34"/>
    </row>
    <row r="9" spans="1:13" s="2" customFormat="1" ht="12.75" customHeight="1" x14ac:dyDescent="0.2">
      <c r="A9" s="23" t="s">
        <v>28</v>
      </c>
      <c r="B9" s="43">
        <v>874802</v>
      </c>
      <c r="C9" s="114">
        <v>307517</v>
      </c>
    </row>
    <row r="10" spans="1:13" s="2" customFormat="1" ht="12.75" customHeight="1" x14ac:dyDescent="0.2">
      <c r="A10" s="23" t="s">
        <v>29</v>
      </c>
      <c r="B10" s="43">
        <v>8176180.3566438593</v>
      </c>
      <c r="C10" s="44"/>
    </row>
    <row r="11" spans="1:13" s="2" customFormat="1" ht="12.75" customHeight="1" thickBot="1" x14ac:dyDescent="0.25">
      <c r="A11" s="13"/>
      <c r="B11" s="37"/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5.6" customHeight="1" x14ac:dyDescent="0.2">
      <c r="A12" s="39"/>
      <c r="B12" s="14"/>
      <c r="C12" s="14"/>
      <c r="D12" s="14"/>
      <c r="E12" s="14"/>
    </row>
    <row r="13" spans="1:13" x14ac:dyDescent="0.2">
      <c r="A13" s="14" t="s">
        <v>171</v>
      </c>
    </row>
    <row r="14" spans="1:13" ht="13.5" thickBot="1" x14ac:dyDescent="0.25"/>
    <row r="15" spans="1:13" ht="12.75" customHeight="1" x14ac:dyDescent="0.2">
      <c r="A15" s="249" t="s">
        <v>142</v>
      </c>
      <c r="B15" s="253" t="s">
        <v>30</v>
      </c>
    </row>
    <row r="16" spans="1:13" ht="13.5" thickBot="1" x14ac:dyDescent="0.25">
      <c r="A16" s="250" t="s">
        <v>31</v>
      </c>
      <c r="B16" s="254"/>
    </row>
    <row r="17" spans="1:2" x14ac:dyDescent="0.2">
      <c r="A17" s="120" t="s">
        <v>43</v>
      </c>
      <c r="B17" s="122">
        <v>37964</v>
      </c>
    </row>
    <row r="18" spans="1:2" x14ac:dyDescent="0.2">
      <c r="A18" s="120" t="s">
        <v>36</v>
      </c>
      <c r="B18" s="123">
        <v>212634</v>
      </c>
    </row>
    <row r="19" spans="1:2" x14ac:dyDescent="0.2">
      <c r="A19" s="120" t="s">
        <v>44</v>
      </c>
      <c r="B19" s="124"/>
    </row>
    <row r="20" spans="1:2" x14ac:dyDescent="0.2">
      <c r="A20" s="120" t="s">
        <v>33</v>
      </c>
      <c r="B20" s="123">
        <v>8093</v>
      </c>
    </row>
    <row r="21" spans="1:2" x14ac:dyDescent="0.2">
      <c r="A21" s="120" t="s">
        <v>39</v>
      </c>
      <c r="B21" s="123">
        <v>72125</v>
      </c>
    </row>
    <row r="22" spans="1:2" x14ac:dyDescent="0.2">
      <c r="A22" s="120" t="s">
        <v>38</v>
      </c>
      <c r="B22" s="123">
        <v>181360</v>
      </c>
    </row>
    <row r="23" spans="1:2" x14ac:dyDescent="0.2">
      <c r="A23" s="120" t="s">
        <v>37</v>
      </c>
      <c r="B23" s="123">
        <v>74312</v>
      </c>
    </row>
    <row r="24" spans="1:2" x14ac:dyDescent="0.2">
      <c r="A24" s="120" t="s">
        <v>133</v>
      </c>
      <c r="B24" s="123">
        <v>21360</v>
      </c>
    </row>
    <row r="25" spans="1:2" x14ac:dyDescent="0.2">
      <c r="A25" s="120" t="s">
        <v>132</v>
      </c>
      <c r="B25" s="123">
        <v>21700</v>
      </c>
    </row>
    <row r="26" spans="1:2" x14ac:dyDescent="0.2">
      <c r="A26" s="120" t="s">
        <v>40</v>
      </c>
      <c r="B26" s="124"/>
    </row>
    <row r="27" spans="1:2" x14ac:dyDescent="0.2">
      <c r="A27" s="120" t="s">
        <v>42</v>
      </c>
      <c r="B27" s="123">
        <v>96365</v>
      </c>
    </row>
    <row r="28" spans="1:2" x14ac:dyDescent="0.2">
      <c r="A28" s="120" t="s">
        <v>31</v>
      </c>
      <c r="B28" s="123">
        <v>55893</v>
      </c>
    </row>
    <row r="29" spans="1:2" x14ac:dyDescent="0.2">
      <c r="A29" s="120" t="s">
        <v>136</v>
      </c>
      <c r="B29" s="123">
        <v>1097</v>
      </c>
    </row>
    <row r="30" spans="1:2" x14ac:dyDescent="0.2">
      <c r="A30" s="120" t="s">
        <v>35</v>
      </c>
      <c r="B30" s="123">
        <v>7030</v>
      </c>
    </row>
    <row r="31" spans="1:2" x14ac:dyDescent="0.2">
      <c r="A31" s="120" t="s">
        <v>34</v>
      </c>
      <c r="B31" s="123">
        <v>10625</v>
      </c>
    </row>
    <row r="32" spans="1:2" x14ac:dyDescent="0.2">
      <c r="A32" s="120" t="s">
        <v>32</v>
      </c>
      <c r="B32" s="123">
        <v>33188</v>
      </c>
    </row>
    <row r="33" spans="1:4" ht="13.5" thickBot="1" x14ac:dyDescent="0.25">
      <c r="A33" s="120" t="s">
        <v>41</v>
      </c>
      <c r="B33" s="125">
        <v>2647</v>
      </c>
    </row>
    <row r="34" spans="1:4" ht="13.5" thickBot="1" x14ac:dyDescent="0.25">
      <c r="A34" s="121" t="s">
        <v>3</v>
      </c>
      <c r="B34" s="126">
        <v>874802</v>
      </c>
    </row>
    <row r="37" spans="1:4" customFormat="1" ht="15" x14ac:dyDescent="0.25">
      <c r="A37" s="262" t="s">
        <v>172</v>
      </c>
      <c r="B37" s="262"/>
      <c r="C37" s="262"/>
      <c r="D37" s="262"/>
    </row>
    <row r="38" spans="1:4" customFormat="1" ht="13.5" thickBot="1" x14ac:dyDescent="0.25">
      <c r="A38" s="47"/>
      <c r="B38" s="47"/>
      <c r="C38" s="47"/>
      <c r="D38" s="47"/>
    </row>
    <row r="39" spans="1:4" customFormat="1" x14ac:dyDescent="0.2">
      <c r="A39" s="256" t="s">
        <v>22</v>
      </c>
      <c r="B39" s="48" t="s">
        <v>48</v>
      </c>
      <c r="C39" s="48" t="s">
        <v>49</v>
      </c>
      <c r="D39" s="258" t="s">
        <v>50</v>
      </c>
    </row>
    <row r="40" spans="1:4" customFormat="1" ht="26.25" thickBot="1" x14ac:dyDescent="0.25">
      <c r="A40" s="257"/>
      <c r="B40" s="49" t="s">
        <v>51</v>
      </c>
      <c r="C40" s="49" t="s">
        <v>51</v>
      </c>
      <c r="D40" s="259"/>
    </row>
    <row r="41" spans="1:4" customFormat="1" ht="13.5" customHeight="1" x14ac:dyDescent="0.2">
      <c r="A41" s="50" t="s">
        <v>120</v>
      </c>
      <c r="B41" s="51">
        <v>5000</v>
      </c>
      <c r="C41" s="51"/>
      <c r="D41" s="52">
        <f t="shared" ref="D41:D47" si="0">SUM(B41:C41)</f>
        <v>5000</v>
      </c>
    </row>
    <row r="42" spans="1:4" customFormat="1" x14ac:dyDescent="0.2">
      <c r="A42" s="50" t="s">
        <v>76</v>
      </c>
      <c r="B42" s="51">
        <v>63000</v>
      </c>
      <c r="C42" s="51"/>
      <c r="D42" s="52">
        <f t="shared" si="0"/>
        <v>63000</v>
      </c>
    </row>
    <row r="43" spans="1:4" customFormat="1" x14ac:dyDescent="0.2">
      <c r="A43" s="50" t="s">
        <v>79</v>
      </c>
      <c r="B43" s="51">
        <v>805385</v>
      </c>
      <c r="C43" s="51"/>
      <c r="D43" s="52">
        <f t="shared" si="0"/>
        <v>805385</v>
      </c>
    </row>
    <row r="44" spans="1:4" customFormat="1" x14ac:dyDescent="0.2">
      <c r="A44" s="50" t="s">
        <v>80</v>
      </c>
      <c r="B44" s="51">
        <v>2000</v>
      </c>
      <c r="C44" s="51"/>
      <c r="D44" s="52">
        <f t="shared" si="0"/>
        <v>2000</v>
      </c>
    </row>
    <row r="45" spans="1:4" customFormat="1" x14ac:dyDescent="0.2">
      <c r="A45" s="50" t="s">
        <v>81</v>
      </c>
      <c r="B45" s="51">
        <v>208000</v>
      </c>
      <c r="C45" s="51">
        <v>695200</v>
      </c>
      <c r="D45" s="52">
        <f t="shared" si="0"/>
        <v>903200</v>
      </c>
    </row>
    <row r="46" spans="1:4" customFormat="1" x14ac:dyDescent="0.2">
      <c r="A46" s="50" t="s">
        <v>82</v>
      </c>
      <c r="B46" s="51">
        <v>2549874</v>
      </c>
      <c r="C46" s="51"/>
      <c r="D46" s="52">
        <f t="shared" si="0"/>
        <v>2549874</v>
      </c>
    </row>
    <row r="47" spans="1:4" customFormat="1" x14ac:dyDescent="0.2">
      <c r="A47" s="115" t="s">
        <v>47</v>
      </c>
      <c r="B47" s="51">
        <v>1281700</v>
      </c>
      <c r="C47" s="116"/>
      <c r="D47" s="52">
        <f t="shared" si="0"/>
        <v>1281700</v>
      </c>
    </row>
    <row r="48" spans="1:4" ht="13.5" thickBot="1" x14ac:dyDescent="0.25">
      <c r="A48" s="57" t="s">
        <v>84</v>
      </c>
      <c r="B48" s="58">
        <f>SUM(B41:B47)</f>
        <v>4914959</v>
      </c>
      <c r="C48" s="58">
        <f>SUM(C41:C47)</f>
        <v>695200</v>
      </c>
      <c r="D48" s="58">
        <f>SUM(D41:D47)</f>
        <v>5610159</v>
      </c>
    </row>
    <row r="51" spans="1:4" customFormat="1" ht="15" x14ac:dyDescent="0.25">
      <c r="A51" s="262" t="s">
        <v>173</v>
      </c>
      <c r="B51" s="262"/>
      <c r="C51" s="262"/>
      <c r="D51" s="53"/>
    </row>
    <row r="52" spans="1:4" customFormat="1" ht="13.5" thickBot="1" x14ac:dyDescent="0.25">
      <c r="A52" s="47"/>
      <c r="B52" s="47"/>
    </row>
    <row r="53" spans="1:4" customFormat="1" ht="13.5" thickBot="1" x14ac:dyDescent="0.25">
      <c r="A53" s="54" t="s">
        <v>22</v>
      </c>
      <c r="B53" s="108" t="s">
        <v>52</v>
      </c>
      <c r="C53" s="55" t="s">
        <v>111</v>
      </c>
    </row>
    <row r="54" spans="1:4" customFormat="1" x14ac:dyDescent="0.2">
      <c r="A54" s="117" t="s">
        <v>120</v>
      </c>
      <c r="B54" s="118">
        <v>7100</v>
      </c>
      <c r="C54" s="119">
        <v>2840</v>
      </c>
    </row>
    <row r="55" spans="1:4" customFormat="1" x14ac:dyDescent="0.2">
      <c r="A55" s="50" t="s">
        <v>76</v>
      </c>
      <c r="B55" s="109">
        <v>74389</v>
      </c>
      <c r="C55" s="52">
        <v>34</v>
      </c>
    </row>
    <row r="56" spans="1:4" customFormat="1" ht="12.75" customHeight="1" x14ac:dyDescent="0.2">
      <c r="A56" s="50" t="s">
        <v>159</v>
      </c>
      <c r="B56" s="109"/>
      <c r="C56" s="52">
        <v>22000</v>
      </c>
    </row>
    <row r="57" spans="1:4" customFormat="1" x14ac:dyDescent="0.2">
      <c r="A57" s="50" t="s">
        <v>79</v>
      </c>
      <c r="B57" s="109">
        <v>840619</v>
      </c>
      <c r="C57" s="52"/>
    </row>
    <row r="58" spans="1:4" customFormat="1" x14ac:dyDescent="0.2">
      <c r="A58" s="50" t="s">
        <v>127</v>
      </c>
      <c r="B58" s="109">
        <v>6450</v>
      </c>
      <c r="C58" s="52">
        <v>36490</v>
      </c>
    </row>
    <row r="59" spans="1:4" customFormat="1" x14ac:dyDescent="0.2">
      <c r="A59" s="50" t="s">
        <v>174</v>
      </c>
      <c r="B59" s="109">
        <v>608830</v>
      </c>
      <c r="C59" s="52">
        <v>1778365.25</v>
      </c>
    </row>
    <row r="60" spans="1:4" customFormat="1" x14ac:dyDescent="0.2">
      <c r="A60" s="50" t="s">
        <v>175</v>
      </c>
      <c r="B60" s="109">
        <v>4731792</v>
      </c>
      <c r="C60" s="52">
        <v>132255.5</v>
      </c>
    </row>
    <row r="61" spans="1:4" customFormat="1" x14ac:dyDescent="0.2">
      <c r="A61" s="117" t="s">
        <v>47</v>
      </c>
      <c r="B61" s="118"/>
      <c r="C61" s="119">
        <v>80</v>
      </c>
    </row>
    <row r="62" spans="1:4" customFormat="1" ht="13.5" thickBot="1" x14ac:dyDescent="0.25">
      <c r="A62" s="60" t="s">
        <v>85</v>
      </c>
      <c r="B62" s="110">
        <f>SUM(B54:B61)</f>
        <v>6269180</v>
      </c>
      <c r="C62" s="61">
        <f>SUM(C54:C61)</f>
        <v>1972064.75</v>
      </c>
    </row>
    <row r="63" spans="1:4" x14ac:dyDescent="0.2">
      <c r="A63" s="39" t="s">
        <v>157</v>
      </c>
    </row>
    <row r="64" spans="1:4" x14ac:dyDescent="0.2">
      <c r="A64" s="14" t="s">
        <v>158</v>
      </c>
    </row>
    <row r="67" spans="1:4" customFormat="1" ht="14.25" customHeight="1" x14ac:dyDescent="0.2">
      <c r="A67" s="255" t="s">
        <v>181</v>
      </c>
      <c r="B67" s="255"/>
      <c r="C67" s="255"/>
      <c r="D67" s="255"/>
    </row>
    <row r="68" spans="1:4" customFormat="1" ht="13.5" thickBot="1" x14ac:dyDescent="0.25">
      <c r="A68" s="47"/>
      <c r="B68" s="47"/>
      <c r="C68" s="47"/>
      <c r="D68" s="47"/>
    </row>
    <row r="69" spans="1:4" customFormat="1" ht="13.5" thickBot="1" x14ac:dyDescent="0.25">
      <c r="A69" s="75" t="s">
        <v>45</v>
      </c>
      <c r="B69" s="62" t="s">
        <v>87</v>
      </c>
      <c r="C69" s="103" t="s">
        <v>54</v>
      </c>
      <c r="D69" s="55" t="s">
        <v>88</v>
      </c>
    </row>
    <row r="70" spans="1:4" customFormat="1" x14ac:dyDescent="0.2">
      <c r="A70" s="3" t="s">
        <v>14</v>
      </c>
      <c r="B70" s="76">
        <v>206</v>
      </c>
      <c r="C70" s="76">
        <v>635.57000000000005</v>
      </c>
      <c r="D70" s="77">
        <v>217.38</v>
      </c>
    </row>
    <row r="71" spans="1:4" customFormat="1" x14ac:dyDescent="0.2">
      <c r="A71" s="1" t="s">
        <v>8</v>
      </c>
      <c r="B71" s="42">
        <v>266</v>
      </c>
      <c r="C71" s="42"/>
      <c r="D71" s="66">
        <v>2790.4</v>
      </c>
    </row>
    <row r="72" spans="1:4" customFormat="1" x14ac:dyDescent="0.2">
      <c r="A72" s="1" t="s">
        <v>15</v>
      </c>
      <c r="B72" s="15" t="s">
        <v>161</v>
      </c>
      <c r="C72" s="15" t="s">
        <v>161</v>
      </c>
      <c r="D72" s="78" t="s">
        <v>161</v>
      </c>
    </row>
    <row r="73" spans="1:4" customFormat="1" x14ac:dyDescent="0.2">
      <c r="A73" s="1" t="s">
        <v>5</v>
      </c>
      <c r="B73" s="42">
        <v>51</v>
      </c>
      <c r="C73" s="42"/>
      <c r="D73" s="66">
        <v>168.94</v>
      </c>
    </row>
    <row r="74" spans="1:4" customFormat="1" x14ac:dyDescent="0.2">
      <c r="A74" s="1" t="s">
        <v>11</v>
      </c>
      <c r="B74" s="42">
        <v>169</v>
      </c>
      <c r="C74" s="42">
        <v>2462</v>
      </c>
      <c r="D74" s="66">
        <v>908</v>
      </c>
    </row>
    <row r="75" spans="1:4" customFormat="1" x14ac:dyDescent="0.2">
      <c r="A75" s="1" t="s">
        <v>10</v>
      </c>
      <c r="B75" s="42">
        <v>884</v>
      </c>
      <c r="C75" s="42">
        <v>1389.5</v>
      </c>
      <c r="D75" s="66">
        <v>1394.45</v>
      </c>
    </row>
    <row r="76" spans="1:4" customFormat="1" x14ac:dyDescent="0.2">
      <c r="A76" s="1" t="s">
        <v>9</v>
      </c>
      <c r="B76" s="42">
        <v>331</v>
      </c>
      <c r="C76" s="42">
        <v>8839.74</v>
      </c>
      <c r="D76" s="66">
        <v>4327</v>
      </c>
    </row>
    <row r="77" spans="1:4" s="7" customFormat="1" x14ac:dyDescent="0.2">
      <c r="A77" s="1" t="s">
        <v>17</v>
      </c>
      <c r="B77" s="42">
        <v>26</v>
      </c>
      <c r="C77" s="42">
        <v>3375</v>
      </c>
      <c r="D77" s="66">
        <v>52</v>
      </c>
    </row>
    <row r="78" spans="1:4" customFormat="1" x14ac:dyDescent="0.2">
      <c r="A78" s="1" t="s">
        <v>18</v>
      </c>
      <c r="B78" s="42">
        <v>15</v>
      </c>
      <c r="C78" s="42"/>
      <c r="D78" s="66">
        <v>126.54</v>
      </c>
    </row>
    <row r="79" spans="1:4" s="29" customFormat="1" x14ac:dyDescent="0.2">
      <c r="A79" s="1" t="s">
        <v>12</v>
      </c>
      <c r="B79" s="15" t="s">
        <v>161</v>
      </c>
      <c r="C79" s="15" t="s">
        <v>161</v>
      </c>
      <c r="D79" s="78" t="s">
        <v>161</v>
      </c>
    </row>
    <row r="80" spans="1:4" s="7" customFormat="1" x14ac:dyDescent="0.2">
      <c r="A80" s="1" t="s">
        <v>13</v>
      </c>
      <c r="B80" s="42">
        <v>276</v>
      </c>
      <c r="C80" s="42"/>
      <c r="D80" s="66"/>
    </row>
    <row r="81" spans="1:4" customFormat="1" x14ac:dyDescent="0.2">
      <c r="A81" s="1" t="s">
        <v>4</v>
      </c>
      <c r="B81" s="42">
        <v>471</v>
      </c>
      <c r="C81" s="42"/>
      <c r="D81" s="66">
        <v>2206.2199999999998</v>
      </c>
    </row>
    <row r="82" spans="1:4" customFormat="1" x14ac:dyDescent="0.2">
      <c r="A82" s="1" t="s">
        <v>19</v>
      </c>
      <c r="B82" s="42">
        <v>3</v>
      </c>
      <c r="C82" s="42">
        <v>150</v>
      </c>
      <c r="D82" s="66"/>
    </row>
    <row r="83" spans="1:4" customFormat="1" x14ac:dyDescent="0.2">
      <c r="A83" s="1" t="s">
        <v>7</v>
      </c>
      <c r="B83" s="42">
        <v>27</v>
      </c>
      <c r="C83" s="42">
        <v>388</v>
      </c>
      <c r="D83" s="66"/>
    </row>
    <row r="84" spans="1:4" s="7" customFormat="1" x14ac:dyDescent="0.2">
      <c r="A84" s="1" t="s">
        <v>6</v>
      </c>
      <c r="B84" s="15" t="s">
        <v>161</v>
      </c>
      <c r="C84" s="15" t="s">
        <v>161</v>
      </c>
      <c r="D84" s="78" t="s">
        <v>161</v>
      </c>
    </row>
    <row r="85" spans="1:4" s="7" customFormat="1" x14ac:dyDescent="0.2">
      <c r="A85" s="1" t="s">
        <v>20</v>
      </c>
      <c r="B85" s="42">
        <v>277</v>
      </c>
      <c r="C85" s="15"/>
      <c r="D85" s="78"/>
    </row>
    <row r="86" spans="1:4" customFormat="1" x14ac:dyDescent="0.2">
      <c r="A86" s="1" t="s">
        <v>21</v>
      </c>
      <c r="B86" s="42">
        <v>33</v>
      </c>
      <c r="C86" s="42"/>
      <c r="D86" s="66">
        <v>366</v>
      </c>
    </row>
    <row r="87" spans="1:4" customFormat="1" ht="13.5" thickBot="1" x14ac:dyDescent="0.25">
      <c r="A87" s="5"/>
      <c r="B87" s="43"/>
      <c r="C87" s="43"/>
      <c r="D87" s="44"/>
    </row>
    <row r="88" spans="1:4" customFormat="1" ht="13.5" thickBot="1" x14ac:dyDescent="0.25">
      <c r="A88" s="6" t="s">
        <v>3</v>
      </c>
      <c r="B88" s="45">
        <f>SUM(B70:B86)</f>
        <v>3035</v>
      </c>
      <c r="C88" s="45">
        <f>SUM(C70:C86)</f>
        <v>17239.809999999998</v>
      </c>
      <c r="D88" s="46">
        <f>SUM(D70:D86)</f>
        <v>12556.93</v>
      </c>
    </row>
    <row r="89" spans="1:4" customFormat="1" x14ac:dyDescent="0.2">
      <c r="A89" s="79" t="s">
        <v>89</v>
      </c>
      <c r="B89" s="80"/>
      <c r="C89" s="80"/>
      <c r="D89" s="80"/>
    </row>
    <row r="90" spans="1:4" customFormat="1" ht="13.5" thickBot="1" x14ac:dyDescent="0.25"/>
    <row r="91" spans="1:4" s="29" customFormat="1" ht="13.5" thickBot="1" x14ac:dyDescent="0.25">
      <c r="A91" s="54" t="s">
        <v>90</v>
      </c>
      <c r="B91" s="62" t="s">
        <v>52</v>
      </c>
      <c r="C91" s="103" t="s">
        <v>54</v>
      </c>
      <c r="D91" s="55" t="s">
        <v>88</v>
      </c>
    </row>
    <row r="92" spans="1:4" customFormat="1" x14ac:dyDescent="0.2">
      <c r="A92" s="63" t="s">
        <v>113</v>
      </c>
      <c r="B92" s="76">
        <v>97</v>
      </c>
      <c r="C92" s="76"/>
      <c r="D92" s="77">
        <v>133</v>
      </c>
    </row>
    <row r="93" spans="1:4" customFormat="1" x14ac:dyDescent="0.2">
      <c r="A93" s="50" t="s">
        <v>92</v>
      </c>
      <c r="B93" s="42">
        <v>11</v>
      </c>
      <c r="C93" s="42"/>
      <c r="D93" s="66">
        <v>112</v>
      </c>
    </row>
    <row r="94" spans="1:4" customFormat="1" x14ac:dyDescent="0.2">
      <c r="A94" s="50" t="s">
        <v>163</v>
      </c>
      <c r="B94" s="42">
        <v>6</v>
      </c>
      <c r="C94" s="42"/>
      <c r="D94" s="66">
        <v>93.04</v>
      </c>
    </row>
    <row r="95" spans="1:4" customFormat="1" x14ac:dyDescent="0.2">
      <c r="A95" s="50" t="s">
        <v>94</v>
      </c>
      <c r="B95" s="42">
        <v>14</v>
      </c>
      <c r="C95" s="42">
        <v>20.04</v>
      </c>
      <c r="D95" s="66">
        <v>67</v>
      </c>
    </row>
    <row r="96" spans="1:4" customFormat="1" x14ac:dyDescent="0.2">
      <c r="A96" s="50" t="s">
        <v>114</v>
      </c>
      <c r="B96" s="42">
        <v>93</v>
      </c>
      <c r="C96" s="42">
        <v>693.1</v>
      </c>
      <c r="D96" s="66">
        <v>377.13</v>
      </c>
    </row>
    <row r="97" spans="1:4" customFormat="1" x14ac:dyDescent="0.2">
      <c r="A97" s="50" t="s">
        <v>116</v>
      </c>
      <c r="B97" s="42">
        <v>213</v>
      </c>
      <c r="C97" s="42">
        <v>1039.3</v>
      </c>
      <c r="D97" s="66">
        <v>1404.12</v>
      </c>
    </row>
    <row r="98" spans="1:4" customFormat="1" x14ac:dyDescent="0.2">
      <c r="A98" s="50" t="s">
        <v>117</v>
      </c>
      <c r="B98" s="42">
        <v>668</v>
      </c>
      <c r="C98" s="42">
        <v>4864</v>
      </c>
      <c r="D98" s="66">
        <v>2063.92</v>
      </c>
    </row>
    <row r="99" spans="1:4" customFormat="1" x14ac:dyDescent="0.2">
      <c r="A99" s="50" t="s">
        <v>118</v>
      </c>
      <c r="B99" s="42">
        <v>84</v>
      </c>
      <c r="C99" s="42">
        <v>5064.45</v>
      </c>
      <c r="D99" s="66">
        <v>737.27</v>
      </c>
    </row>
    <row r="100" spans="1:4" customFormat="1" x14ac:dyDescent="0.2">
      <c r="A100" s="50" t="s">
        <v>47</v>
      </c>
      <c r="B100" s="42">
        <v>157</v>
      </c>
      <c r="C100" s="42">
        <v>98</v>
      </c>
      <c r="D100" s="66">
        <v>932.15</v>
      </c>
    </row>
    <row r="101" spans="1:4" customFormat="1" x14ac:dyDescent="0.2">
      <c r="A101" s="81" t="s">
        <v>124</v>
      </c>
      <c r="B101" s="42">
        <v>117</v>
      </c>
      <c r="C101" s="42"/>
      <c r="D101" s="66">
        <v>42</v>
      </c>
    </row>
    <row r="102" spans="1:4" customFormat="1" x14ac:dyDescent="0.2">
      <c r="A102" s="82" t="s">
        <v>99</v>
      </c>
      <c r="B102" s="42">
        <v>474</v>
      </c>
      <c r="C102" s="42">
        <v>3744.92</v>
      </c>
      <c r="D102" s="66">
        <v>4144.1000000000004</v>
      </c>
    </row>
    <row r="103" spans="1:4" customFormat="1" x14ac:dyDescent="0.2">
      <c r="A103" s="82" t="s">
        <v>100</v>
      </c>
      <c r="B103" s="42">
        <v>1101</v>
      </c>
      <c r="C103" s="42">
        <v>1716</v>
      </c>
      <c r="D103" s="66">
        <v>2451.1999999999998</v>
      </c>
    </row>
    <row r="104" spans="1:4" customFormat="1" ht="13.5" thickBot="1" x14ac:dyDescent="0.25">
      <c r="A104" s="72"/>
      <c r="B104" s="43"/>
      <c r="C104" s="43"/>
      <c r="D104" s="44"/>
    </row>
    <row r="105" spans="1:4" customFormat="1" ht="13.5" thickBot="1" x14ac:dyDescent="0.25">
      <c r="A105" s="64" t="s">
        <v>101</v>
      </c>
      <c r="B105" s="45">
        <f>SUM(B92:B103)</f>
        <v>3035</v>
      </c>
      <c r="C105" s="45">
        <f>SUM(C92:C103)</f>
        <v>17239.809999999998</v>
      </c>
      <c r="D105" s="46">
        <f>SUM(D92:D103)</f>
        <v>12556.93</v>
      </c>
    </row>
    <row r="106" spans="1:4" customFormat="1" x14ac:dyDescent="0.2">
      <c r="A106" s="73" t="s">
        <v>164</v>
      </c>
      <c r="B106" s="113"/>
      <c r="C106" s="113"/>
      <c r="D106" s="113"/>
    </row>
    <row r="107" spans="1:4" customFormat="1" x14ac:dyDescent="0.2">
      <c r="A107" t="s">
        <v>176</v>
      </c>
      <c r="B107" s="113"/>
      <c r="C107" s="113"/>
      <c r="D107" s="113"/>
    </row>
    <row r="108" spans="1:4" customFormat="1" x14ac:dyDescent="0.2">
      <c r="A108" s="73" t="s">
        <v>177</v>
      </c>
      <c r="B108" s="113"/>
      <c r="C108" s="113"/>
      <c r="D108" s="113"/>
    </row>
    <row r="109" spans="1:4" customFormat="1" x14ac:dyDescent="0.2">
      <c r="A109" s="73" t="s">
        <v>178</v>
      </c>
      <c r="B109" s="113"/>
      <c r="C109" s="113"/>
      <c r="D109" s="113"/>
    </row>
    <row r="110" spans="1:4" customFormat="1" x14ac:dyDescent="0.2">
      <c r="A110" s="73" t="s">
        <v>179</v>
      </c>
      <c r="B110" s="113"/>
      <c r="C110" s="113"/>
      <c r="D110" s="113"/>
    </row>
    <row r="111" spans="1:4" x14ac:dyDescent="0.2">
      <c r="A111" s="73" t="s">
        <v>180</v>
      </c>
    </row>
  </sheetData>
  <mergeCells count="10">
    <mergeCell ref="A39:A40"/>
    <mergeCell ref="D39:D40"/>
    <mergeCell ref="A51:C51"/>
    <mergeCell ref="A67:D67"/>
    <mergeCell ref="A4:E4"/>
    <mergeCell ref="A6:A7"/>
    <mergeCell ref="B6:C6"/>
    <mergeCell ref="A15:A16"/>
    <mergeCell ref="B15:B16"/>
    <mergeCell ref="A37:D37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dcterms:created xsi:type="dcterms:W3CDTF">2012-11-15T11:23:52Z</dcterms:created>
  <dcterms:modified xsi:type="dcterms:W3CDTF">2023-12-20T07:08:36Z</dcterms:modified>
</cp:coreProperties>
</file>