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_2014\AEF_2014\"/>
    </mc:Choice>
  </mc:AlternateContent>
  <bookViews>
    <workbookView xWindow="0" yWindow="0" windowWidth="28800" windowHeight="11835" firstSheet="2" activeTab="2"/>
  </bookViews>
  <sheets>
    <sheet name="1_MONTES ORDENADOS" sheetId="1" r:id="rId1"/>
    <sheet name="2_SUPERFICIE ORDENADA PROPIEDAD" sheetId="2" r:id="rId2"/>
    <sheet name="3_PLANIFICACIÓN OTROS PLAN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2" l="1"/>
  <c r="F63" i="2"/>
  <c r="E71" i="2" l="1"/>
  <c r="F71" i="2"/>
  <c r="D71" i="2"/>
  <c r="E71" i="1" l="1"/>
  <c r="D71" i="1"/>
</calcChain>
</file>

<file path=xl/sharedStrings.xml><?xml version="1.0" encoding="utf-8"?>
<sst xmlns="http://schemas.openxmlformats.org/spreadsheetml/2006/main" count="355" uniqueCount="115">
  <si>
    <t>COMUNIDAD AUTÓNOMA</t>
  </si>
  <si>
    <t>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</si>
  <si>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</si>
  <si>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</si>
  <si>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</si>
  <si>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</si>
  <si>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</si>
  <si>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</si>
  <si>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</si>
  <si>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</si>
  <si>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</si>
  <si>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</si>
  <si>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</si>
  <si>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</si>
  <si>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</si>
  <si>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</si>
  <si>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</si>
  <si>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</si>
  <si>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Total 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</si>
  <si>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</si>
  <si>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</si>
  <si>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</si>
  <si>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</si>
  <si>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</si>
  <si>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</si>
  <si>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</si>
  <si>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</si>
  <si>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</si>
  <si>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</si>
  <si>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</si>
  <si>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</si>
  <si>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</si>
  <si>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</si>
  <si>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</si>
  <si>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</si>
  <si>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</si>
  <si>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</si>
  <si>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</si>
  <si>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</si>
  <si>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</si>
  <si>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</si>
  <si>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</si>
  <si>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</si>
  <si>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</si>
  <si>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</si>
  <si>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</si>
  <si>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</si>
  <si>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</si>
  <si>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</si>
  <si>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</si>
  <si>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</si>
  <si>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</si>
  <si>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</si>
  <si>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</si>
  <si>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</si>
  <si>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</si>
  <si>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</si>
  <si>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</si>
  <si>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</si>
  <si>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</si>
  <si>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</si>
  <si>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</si>
  <si>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</si>
  <si>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</si>
  <si>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</si>
  <si>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</si>
  <si>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</si>
  <si>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</si>
  <si>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</si>
  <si>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</si>
  <si>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</si>
  <si>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Álava</t>
  </si>
  <si>
    <t>Guipuzcoa</t>
  </si>
  <si>
    <t>Vizcaya</t>
  </si>
  <si>
    <t>Total País Vasco</t>
  </si>
  <si>
    <t>Total general</t>
  </si>
  <si>
    <t>NÚMERO</t>
  </si>
  <si>
    <t>SUPERFICIE (ha)</t>
  </si>
  <si>
    <t>SUPERFICIE Y NÚMERO DE MONTES ORDENADOS</t>
  </si>
  <si>
    <t>SUPERFICIE ORDENADA POR TIPO DE PROPIEDAD</t>
  </si>
  <si>
    <t>ANUARIO DE ESTADÍSTICA FORESTAL 2014</t>
  </si>
  <si>
    <t>Pública (ha)</t>
  </si>
  <si>
    <t>Privada (ha)</t>
  </si>
  <si>
    <t>Total 2014 (ha)</t>
  </si>
  <si>
    <t>Superficie (ha) bajo otras figuras de planificación y gestión por provincia.</t>
  </si>
  <si>
    <t>SUPERFICIE FORESTAL (ha)</t>
  </si>
  <si>
    <t>SUPERFICIE TOTAL (ha)</t>
  </si>
  <si>
    <t>Planes de prevención contra Incendios</t>
  </si>
  <si>
    <t>Planes de restauración hidrológico-forestal</t>
  </si>
  <si>
    <t>Canarias</t>
  </si>
  <si>
    <t>Las Palmas</t>
  </si>
  <si>
    <t>Planes cinegeticos</t>
  </si>
  <si>
    <t>Planes de Ordenacion de Recursos Forestales</t>
  </si>
  <si>
    <t>Planes y proyectos silvopastorales</t>
  </si>
  <si>
    <t>Tenerife</t>
  </si>
  <si>
    <t>PORN</t>
  </si>
  <si>
    <t>PRUG</t>
  </si>
  <si>
    <t>Planes piscícolas</t>
  </si>
  <si>
    <t>Planes relativos a humedales y otras zonas húmedas</t>
  </si>
  <si>
    <t>PEFC</t>
  </si>
  <si>
    <t>TIPO DE PLAN</t>
  </si>
  <si>
    <t>Otros: Plan anual de aprovechamientos forestales de montes públicos</t>
  </si>
  <si>
    <t>Otros: Plan de Recuperación del Oso Pardo en Cantabria</t>
  </si>
  <si>
    <t>Otros 2:Instrumentos de Gestión de Certificación Forestal PEFC</t>
  </si>
  <si>
    <t>Otros: PEFC</t>
  </si>
  <si>
    <t>Otros 2: PPP Perímetros de Protección Prioritaria</t>
  </si>
  <si>
    <t>Otros: Planes Periurbanos de Incendios Forestales</t>
  </si>
  <si>
    <t>Otros 2: Sistema de Certificación Forestal PEFC</t>
  </si>
  <si>
    <t>Otros: Montes certificados con PEFC</t>
  </si>
  <si>
    <t>Otros:  planes forestales con el sistema PEFC</t>
  </si>
  <si>
    <t>Otros: ZEC</t>
  </si>
  <si>
    <t>Otros 2: ZEPA</t>
  </si>
  <si>
    <t>NOTA:</t>
  </si>
  <si>
    <t xml:space="preserve">Las cifras oficiales de certificación (PEFC y FSC) son las que se reflejan en el capítulo correspondiente del AEF, proporcionadas por las dos entidades certificadoras. </t>
  </si>
  <si>
    <t>Las que se muestran en esta tabla están incompletas ya que no se han recogido en todas las provincias.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</si>
</sst>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38">
    <border>
      <left/>
      <right/>
      <top/>
      <bottom/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medium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/>
      </top>
      <bottom style="thin">
        <color theme="4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4506668294322"/>
      </top>
      <bottom/>
      <diagonal/>
    </border>
    <border>
      <left style="medium">
        <color theme="4" tint="0.39991454817346722"/>
      </left>
      <right style="thin">
        <color theme="4" tint="0.39991454817346722"/>
      </right>
      <top/>
      <bottom/>
      <diagonal/>
    </border>
    <border>
      <left style="medium">
        <color theme="4" tint="0.39991454817346722"/>
      </left>
      <right style="thin">
        <color theme="4" tint="0.39991454817346722"/>
      </right>
      <top/>
      <bottom style="medium">
        <color theme="4" tint="0.39991454817346722"/>
      </bottom>
      <diagonal/>
    </border>
    <border>
      <left style="medium">
        <color theme="4" tint="0.39988402966399123"/>
      </left>
      <right style="thin">
        <color theme="4" tint="0.39988402966399123"/>
      </right>
      <top style="medium">
        <color theme="4" tint="0.39991454817346722"/>
      </top>
      <bottom/>
      <diagonal/>
    </border>
    <border>
      <left style="thin">
        <color theme="4" tint="0.39988402966399123"/>
      </left>
      <right style="thin">
        <color theme="4" tint="0.39988402966399123"/>
      </right>
      <top style="medium">
        <color theme="4" tint="0.39991454817346722"/>
      </top>
      <bottom/>
      <diagonal/>
    </border>
    <border>
      <left style="thin">
        <color theme="4" tint="0.39988402966399123"/>
      </left>
      <right style="medium">
        <color theme="4" tint="0.39988402966399123"/>
      </right>
      <top style="medium">
        <color theme="4" tint="0.39991454817346722"/>
      </top>
      <bottom/>
      <diagonal/>
    </border>
    <border>
      <left style="medium">
        <color theme="4" tint="0.39988402966399123"/>
      </left>
      <right style="thin">
        <color theme="4" tint="0.39988402966399123"/>
      </right>
      <top/>
      <bottom/>
      <diagonal/>
    </border>
    <border>
      <left style="thin">
        <color theme="4" tint="0.39988402966399123"/>
      </left>
      <right style="thin">
        <color theme="4" tint="0.39988402966399123"/>
      </right>
      <top/>
      <bottom/>
      <diagonal/>
    </border>
    <border>
      <left style="thin">
        <color theme="4" tint="0.39988402966399123"/>
      </left>
      <right style="medium">
        <color theme="4" tint="0.39988402966399123"/>
      </right>
      <top/>
      <bottom/>
      <diagonal/>
    </border>
    <border>
      <left style="medium">
        <color theme="4" tint="0.39988402966399123"/>
      </left>
      <right style="thin">
        <color theme="4" tint="0.39988402966399123"/>
      </right>
      <top/>
      <bottom style="medium">
        <color theme="4" tint="0.39988402966399123"/>
      </bottom>
      <diagonal/>
    </border>
    <border>
      <left style="thin">
        <color theme="4" tint="0.39988402966399123"/>
      </left>
      <right style="medium">
        <color theme="4" tint="0.39988402966399123"/>
      </right>
      <top style="thin">
        <color theme="4" tint="0.39985351115451523"/>
      </top>
      <bottom style="medium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5351115451523"/>
      </top>
      <bottom style="medium">
        <color theme="4" tint="0.39988402966399123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thin">
        <color theme="4" tint="0.39988402966399123"/>
      </bottom>
      <diagonal/>
    </border>
    <border>
      <left style="thin">
        <color theme="4" tint="0.39991454817346722"/>
      </left>
      <right style="medium">
        <color theme="4" tint="0.39991454817346722"/>
      </right>
      <top style="medium">
        <color theme="4" tint="0.39994506668294322"/>
      </top>
      <bottom style="thin">
        <color theme="4" tint="0.39988402966399123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88402966399123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88402966399123"/>
      </top>
      <bottom style="medium">
        <color theme="4" tint="0.39991454817346722"/>
      </bottom>
      <diagonal/>
    </border>
    <border>
      <left style="medium">
        <color theme="4" tint="0.39985351115451523"/>
      </left>
      <right style="thin">
        <color theme="4" tint="0.39985351115451523"/>
      </right>
      <top style="medium">
        <color theme="4" tint="0.39988402966399123"/>
      </top>
      <bottom/>
      <diagonal/>
    </border>
    <border>
      <left style="thin">
        <color theme="4" tint="0.39985351115451523"/>
      </left>
      <right style="thin">
        <color theme="4" tint="0.39985351115451523"/>
      </right>
      <top style="medium">
        <color theme="4" tint="0.39988402966399123"/>
      </top>
      <bottom/>
      <diagonal/>
    </border>
    <border>
      <left style="thin">
        <color theme="4" tint="0.39985351115451523"/>
      </left>
      <right style="medium">
        <color theme="4" tint="0.39985351115451523"/>
      </right>
      <top style="medium">
        <color theme="4" tint="0.39988402966399123"/>
      </top>
      <bottom/>
      <diagonal/>
    </border>
    <border>
      <left style="medium">
        <color theme="4" tint="0.39985351115451523"/>
      </left>
      <right style="thin">
        <color theme="4" tint="0.39985351115451523"/>
      </right>
      <top/>
      <bottom/>
      <diagonal/>
    </border>
    <border>
      <left style="thin">
        <color theme="4" tint="0.39985351115451523"/>
      </left>
      <right style="thin">
        <color theme="4" tint="0.39985351115451523"/>
      </right>
      <top/>
      <bottom/>
      <diagonal/>
    </border>
    <border>
      <left style="thin">
        <color theme="4" tint="0.39985351115451523"/>
      </left>
      <right style="medium">
        <color theme="4" tint="0.39985351115451523"/>
      </right>
      <top/>
      <bottom/>
      <diagonal/>
    </border>
    <border>
      <left style="medium">
        <color theme="4" tint="0.39985351115451523"/>
      </left>
      <right style="thin">
        <color theme="4" tint="0.39985351115451523"/>
      </right>
      <top/>
      <bottom style="medium">
        <color theme="4" tint="0.39985351115451523"/>
      </bottom>
      <diagonal/>
    </border>
    <border>
      <left style="thin">
        <color theme="4" tint="0.39985351115451523"/>
      </left>
      <right style="thin">
        <color theme="4" tint="0.39985351115451523"/>
      </right>
      <top/>
      <bottom style="medium">
        <color theme="4" tint="0.39985351115451523"/>
      </bottom>
      <diagonal/>
    </border>
    <border>
      <left style="thin">
        <color theme="4" tint="0.39985351115451523"/>
      </left>
      <right style="medium">
        <color theme="4" tint="0.39985351115451523"/>
      </right>
      <top/>
      <bottom style="medium">
        <color theme="4" tint="0.39985351115451523"/>
      </bottom>
      <diagonal/>
    </border>
    <border>
      <left style="medium">
        <color theme="4" tint="0.39982299264503923"/>
      </left>
      <right style="thin">
        <color theme="4" tint="0.39982299264503923"/>
      </right>
      <top style="medium">
        <color theme="4" tint="0.39985351115451523"/>
      </top>
      <bottom/>
      <diagonal/>
    </border>
    <border>
      <left style="thin">
        <color theme="4" tint="0.39982299264503923"/>
      </left>
      <right style="thin">
        <color theme="4" tint="0.39982299264503923"/>
      </right>
      <top style="medium">
        <color theme="4" tint="0.39985351115451523"/>
      </top>
      <bottom/>
      <diagonal/>
    </border>
    <border>
      <left style="thin">
        <color theme="4" tint="0.39982299264503923"/>
      </left>
      <right style="medium">
        <color theme="4" tint="0.39982299264503923"/>
      </right>
      <top style="medium">
        <color theme="4" tint="0.39985351115451523"/>
      </top>
      <bottom/>
      <diagonal/>
    </border>
    <border>
      <left style="medium">
        <color theme="4" tint="0.39982299264503923"/>
      </left>
      <right style="thin">
        <color theme="4" tint="0.39982299264503923"/>
      </right>
      <top/>
      <bottom/>
      <diagonal/>
    </border>
    <border>
      <left style="thin">
        <color theme="4" tint="0.39982299264503923"/>
      </left>
      <right style="thin">
        <color theme="4" tint="0.39982299264503923"/>
      </right>
      <top/>
      <bottom/>
      <diagonal/>
    </border>
    <border>
      <left style="thin">
        <color theme="4" tint="0.39982299264503923"/>
      </left>
      <right style="medium">
        <color theme="4" tint="0.39982299264503923"/>
      </right>
      <top/>
      <bottom/>
      <diagonal/>
    </border>
    <border>
      <left style="medium">
        <color theme="4" tint="0.39982299264503923"/>
      </left>
      <right style="thin">
        <color theme="4" tint="0.39982299264503923"/>
      </right>
      <top/>
      <bottom style="medium">
        <color theme="4" tint="0.39982299264503923"/>
      </bottom>
      <diagonal/>
    </border>
    <border>
      <left style="thin">
        <color theme="4" tint="0.39982299264503923"/>
      </left>
      <right style="thin">
        <color theme="4" tint="0.39982299264503923"/>
      </right>
      <top/>
      <bottom style="medium">
        <color theme="4" tint="0.39982299264503923"/>
      </bottom>
      <diagonal/>
    </border>
    <border>
      <left style="thin">
        <color theme="4" tint="0.39982299264503923"/>
      </left>
      <right style="medium">
        <color theme="4" tint="0.39982299264503923"/>
      </right>
      <top/>
      <bottom style="medium">
        <color theme="4" tint="0.39982299264503923"/>
      </bottom>
      <diagonal/>
    </border>
    <border>
      <left style="thin">
        <color theme="4" tint="0.39982299264503923"/>
      </left>
      <right style="medium">
        <color theme="4" tint="0.39982299264503923"/>
      </right>
      <top/>
      <bottom style="thin">
        <color theme="4" tint="0.39979247413556324"/>
      </bottom>
      <diagonal/>
    </border>
    <border>
      <left style="thin">
        <color theme="4" tint="0.39982299264503923"/>
      </left>
      <right style="thin">
        <color theme="4" tint="0.39982299264503923"/>
      </right>
      <top/>
      <bottom style="thin">
        <color theme="4" tint="0.39979247413556324"/>
      </bottom>
      <diagonal/>
    </border>
    <border>
      <left style="medium">
        <color theme="4" tint="0.39979247413556324"/>
      </left>
      <right style="thin">
        <color theme="4" tint="0.39979247413556324"/>
      </right>
      <top style="medium">
        <color theme="4" tint="0.39982299264503923"/>
      </top>
      <bottom/>
      <diagonal/>
    </border>
    <border>
      <left style="thin">
        <color theme="4" tint="0.39979247413556324"/>
      </left>
      <right style="thin">
        <color theme="4" tint="0.39979247413556324"/>
      </right>
      <top style="medium">
        <color theme="4" tint="0.39982299264503923"/>
      </top>
      <bottom/>
      <diagonal/>
    </border>
    <border>
      <left style="thin">
        <color theme="4" tint="0.39979247413556324"/>
      </left>
      <right style="medium">
        <color theme="4" tint="0.39979247413556324"/>
      </right>
      <top style="medium">
        <color theme="4" tint="0.39982299264503923"/>
      </top>
      <bottom/>
      <diagonal/>
    </border>
    <border>
      <left style="medium">
        <color theme="4" tint="0.39979247413556324"/>
      </left>
      <right style="thin">
        <color theme="4" tint="0.39979247413556324"/>
      </right>
      <top/>
      <bottom/>
      <diagonal/>
    </border>
    <border>
      <left style="thin">
        <color theme="4" tint="0.39979247413556324"/>
      </left>
      <right style="thin">
        <color theme="4" tint="0.39979247413556324"/>
      </right>
      <top/>
      <bottom/>
      <diagonal/>
    </border>
    <border>
      <left style="thin">
        <color theme="4" tint="0.39979247413556324"/>
      </left>
      <right style="medium">
        <color theme="4" tint="0.39979247413556324"/>
      </right>
      <top/>
      <bottom/>
      <diagonal/>
    </border>
    <border>
      <left style="medium">
        <color theme="4" tint="0.39979247413556324"/>
      </left>
      <right style="thin">
        <color theme="4" tint="0.39979247413556324"/>
      </right>
      <top/>
      <bottom style="medium">
        <color theme="4" tint="0.39979247413556324"/>
      </bottom>
      <diagonal/>
    </border>
    <border>
      <left style="thin">
        <color theme="4" tint="0.39979247413556324"/>
      </left>
      <right style="thin">
        <color theme="4" tint="0.39979247413556324"/>
      </right>
      <top/>
      <bottom style="medium">
        <color theme="4" tint="0.39979247413556324"/>
      </bottom>
      <diagonal/>
    </border>
    <border>
      <left style="thin">
        <color theme="4" tint="0.39979247413556324"/>
      </left>
      <right style="medium">
        <color theme="4" tint="0.39979247413556324"/>
      </right>
      <top/>
      <bottom style="medium">
        <color theme="4" tint="0.39979247413556324"/>
      </bottom>
      <diagonal/>
    </border>
    <border>
      <left style="thin">
        <color theme="4" tint="0.39979247413556324"/>
      </left>
      <right style="medium">
        <color theme="4" tint="0.39979247413556324"/>
      </right>
      <top/>
      <bottom style="thin">
        <color theme="4" tint="0.39976195562608724"/>
      </bottom>
      <diagonal/>
    </border>
    <border>
      <left style="thin">
        <color theme="4" tint="0.39979247413556324"/>
      </left>
      <right style="thin">
        <color theme="4" tint="0.39979247413556324"/>
      </right>
      <top/>
      <bottom style="thin">
        <color theme="4" tint="0.39976195562608724"/>
      </bottom>
      <diagonal/>
    </border>
    <border>
      <left style="medium">
        <color theme="4" tint="0.39976195562608724"/>
      </left>
      <right style="thin">
        <color theme="4" tint="0.39976195562608724"/>
      </right>
      <top style="medium">
        <color theme="4" tint="0.39979247413556324"/>
      </top>
      <bottom/>
      <diagonal/>
    </border>
    <border>
      <left style="thin">
        <color theme="4" tint="0.39976195562608724"/>
      </left>
      <right style="thin">
        <color theme="4" tint="0.39976195562608724"/>
      </right>
      <top style="medium">
        <color theme="4" tint="0.39979247413556324"/>
      </top>
      <bottom/>
      <diagonal/>
    </border>
    <border>
      <left style="thin">
        <color theme="4" tint="0.39976195562608724"/>
      </left>
      <right style="medium">
        <color theme="4" tint="0.39976195562608724"/>
      </right>
      <top style="medium">
        <color theme="4" tint="0.39979247413556324"/>
      </top>
      <bottom/>
      <diagonal/>
    </border>
    <border>
      <left style="medium">
        <color theme="4" tint="0.39976195562608724"/>
      </left>
      <right style="thin">
        <color theme="4" tint="0.39976195562608724"/>
      </right>
      <top/>
      <bottom/>
      <diagonal/>
    </border>
    <border>
      <left style="thin">
        <color theme="4" tint="0.39976195562608724"/>
      </left>
      <right style="thin">
        <color theme="4" tint="0.39976195562608724"/>
      </right>
      <top/>
      <bottom/>
      <diagonal/>
    </border>
    <border>
      <left style="thin">
        <color theme="4" tint="0.39976195562608724"/>
      </left>
      <right style="medium">
        <color theme="4" tint="0.39976195562608724"/>
      </right>
      <top/>
      <bottom/>
      <diagonal/>
    </border>
    <border>
      <left style="medium">
        <color theme="4" tint="0.39976195562608724"/>
      </left>
      <right style="thin">
        <color theme="4" tint="0.39976195562608724"/>
      </right>
      <top/>
      <bottom style="medium">
        <color theme="4" tint="0.39976195562608724"/>
      </bottom>
      <diagonal/>
    </border>
    <border>
      <left style="thin">
        <color theme="4" tint="0.39976195562608724"/>
      </left>
      <right style="thin">
        <color theme="4" tint="0.39976195562608724"/>
      </right>
      <top/>
      <bottom style="medium">
        <color theme="4" tint="0.39976195562608724"/>
      </bottom>
      <diagonal/>
    </border>
    <border>
      <left style="thin">
        <color theme="4" tint="0.39976195562608724"/>
      </left>
      <right style="medium">
        <color theme="4" tint="0.39976195562608724"/>
      </right>
      <top/>
      <bottom style="medium">
        <color theme="4" tint="0.39976195562608724"/>
      </bottom>
      <diagonal/>
    </border>
    <border>
      <left style="thin">
        <color theme="4" tint="0.39976195562608724"/>
      </left>
      <right style="medium">
        <color theme="4" tint="0.39976195562608724"/>
      </right>
      <top/>
      <bottom style="thin">
        <color theme="4" tint="0.39973143711661124"/>
      </bottom>
      <diagonal/>
    </border>
    <border>
      <left style="thin">
        <color theme="4" tint="0.39976195562608724"/>
      </left>
      <right style="thin">
        <color theme="4" tint="0.39976195562608724"/>
      </right>
      <top/>
      <bottom style="thin">
        <color theme="4" tint="0.39973143711661124"/>
      </bottom>
      <diagonal/>
    </border>
    <border>
      <left style="medium">
        <color theme="4" tint="0.39973143711661124"/>
      </left>
      <right style="thin">
        <color theme="4" tint="0.39973143711661124"/>
      </right>
      <top style="medium">
        <color theme="4" tint="0.39976195562608724"/>
      </top>
      <bottom/>
      <diagonal/>
    </border>
    <border>
      <left style="thin">
        <color theme="4" tint="0.39973143711661124"/>
      </left>
      <right style="thin">
        <color theme="4" tint="0.39973143711661124"/>
      </right>
      <top style="medium">
        <color theme="4" tint="0.39976195562608724"/>
      </top>
      <bottom/>
      <diagonal/>
    </border>
    <border>
      <left style="thin">
        <color theme="4" tint="0.39973143711661124"/>
      </left>
      <right style="medium">
        <color theme="4" tint="0.39973143711661124"/>
      </right>
      <top style="medium">
        <color theme="4" tint="0.39976195562608724"/>
      </top>
      <bottom/>
      <diagonal/>
    </border>
    <border>
      <left style="medium">
        <color theme="4" tint="0.39973143711661124"/>
      </left>
      <right style="thin">
        <color theme="4" tint="0.39973143711661124"/>
      </right>
      <top/>
      <bottom/>
      <diagonal/>
    </border>
    <border>
      <left style="thin">
        <color theme="4" tint="0.39973143711661124"/>
      </left>
      <right style="thin">
        <color theme="4" tint="0.39973143711661124"/>
      </right>
      <top/>
      <bottom/>
      <diagonal/>
    </border>
    <border>
      <left style="thin">
        <color theme="4" tint="0.39973143711661124"/>
      </left>
      <right style="medium">
        <color theme="4" tint="0.39973143711661124"/>
      </right>
      <top/>
      <bottom/>
      <diagonal/>
    </border>
    <border>
      <left style="medium">
        <color theme="4" tint="0.39973143711661124"/>
      </left>
      <right style="thin">
        <color theme="4" tint="0.39973143711661124"/>
      </right>
      <top/>
      <bottom style="medium">
        <color theme="4" tint="0.39973143711661124"/>
      </bottom>
      <diagonal/>
    </border>
    <border>
      <left style="thin">
        <color theme="4" tint="0.39973143711661124"/>
      </left>
      <right style="thin">
        <color theme="4" tint="0.39973143711661124"/>
      </right>
      <top/>
      <bottom style="medium">
        <color theme="4" tint="0.39973143711661124"/>
      </bottom>
      <diagonal/>
    </border>
    <border>
      <left style="thin">
        <color theme="4" tint="0.39973143711661124"/>
      </left>
      <right style="medium">
        <color theme="4" tint="0.39973143711661124"/>
      </right>
      <top/>
      <bottom style="medium">
        <color theme="4" tint="0.39973143711661124"/>
      </bottom>
      <diagonal/>
    </border>
    <border>
      <left style="thin">
        <color theme="4" tint="0.39973143711661124"/>
      </left>
      <right style="medium">
        <color theme="4" tint="0.39973143711661124"/>
      </right>
      <top/>
      <bottom style="thin">
        <color theme="4" tint="0.39970091860713525"/>
      </bottom>
      <diagonal/>
    </border>
    <border>
      <left style="thin">
        <color theme="4" tint="0.39973143711661124"/>
      </left>
      <right style="thin">
        <color theme="4" tint="0.39973143711661124"/>
      </right>
      <top/>
      <bottom style="thin">
        <color theme="4" tint="0.39970091860713525"/>
      </bottom>
      <diagonal/>
    </border>
    <border>
      <left style="medium">
        <color theme="4" tint="0.39970091860713525"/>
      </left>
      <right style="thin">
        <color theme="4" tint="0.39970091860713525"/>
      </right>
      <top style="medium">
        <color theme="4" tint="0.39973143711661124"/>
      </top>
      <bottom/>
      <diagonal/>
    </border>
    <border>
      <left style="thin">
        <color theme="4" tint="0.39970091860713525"/>
      </left>
      <right style="thin">
        <color theme="4" tint="0.39970091860713525"/>
      </right>
      <top style="medium">
        <color theme="4" tint="0.39973143711661124"/>
      </top>
      <bottom/>
      <diagonal/>
    </border>
    <border>
      <left style="thin">
        <color theme="4" tint="0.39970091860713525"/>
      </left>
      <right style="medium">
        <color theme="4" tint="0.39970091860713525"/>
      </right>
      <top style="medium">
        <color theme="4" tint="0.39973143711661124"/>
      </top>
      <bottom/>
      <diagonal/>
    </border>
    <border>
      <left style="medium">
        <color theme="4" tint="0.39970091860713525"/>
      </left>
      <right style="thin">
        <color theme="4" tint="0.39970091860713525"/>
      </right>
      <top/>
      <bottom style="medium">
        <color theme="4" tint="0.39970091860713525"/>
      </bottom>
      <diagonal/>
    </border>
    <border>
      <left style="thin">
        <color theme="4" tint="0.39970091860713525"/>
      </left>
      <right style="thin">
        <color theme="4" tint="0.39970091860713525"/>
      </right>
      <top/>
      <bottom style="medium">
        <color theme="4" tint="0.39970091860713525"/>
      </bottom>
      <diagonal/>
    </border>
    <border>
      <left style="thin">
        <color theme="4" tint="0.39970091860713525"/>
      </left>
      <right style="medium">
        <color theme="4" tint="0.39970091860713525"/>
      </right>
      <top/>
      <bottom style="medium">
        <color theme="4" tint="0.39970091860713525"/>
      </bottom>
      <diagonal/>
    </border>
    <border>
      <left style="medium">
        <color theme="4" tint="0.39967040009765925"/>
      </left>
      <right style="thin">
        <color theme="4" tint="0.39967040009765925"/>
      </right>
      <top style="medium">
        <color theme="4" tint="0.39970091860713525"/>
      </top>
      <bottom/>
      <diagonal/>
    </border>
    <border>
      <left style="thin">
        <color theme="4" tint="0.39967040009765925"/>
      </left>
      <right style="thin">
        <color theme="4" tint="0.39967040009765925"/>
      </right>
      <top style="medium">
        <color theme="4" tint="0.39970091860713525"/>
      </top>
      <bottom/>
      <diagonal/>
    </border>
    <border>
      <left style="thin">
        <color theme="4" tint="0.39967040009765925"/>
      </left>
      <right style="medium">
        <color theme="4" tint="0.39967040009765925"/>
      </right>
      <top style="medium">
        <color theme="4" tint="0.39970091860713525"/>
      </top>
      <bottom/>
      <diagonal/>
    </border>
    <border>
      <left style="medium">
        <color theme="4" tint="0.39967040009765925"/>
      </left>
      <right style="thin">
        <color theme="4" tint="0.39967040009765925"/>
      </right>
      <top/>
      <bottom/>
      <diagonal/>
    </border>
    <border>
      <left style="thin">
        <color theme="4" tint="0.39967040009765925"/>
      </left>
      <right style="thin">
        <color theme="4" tint="0.39967040009765925"/>
      </right>
      <top/>
      <bottom/>
      <diagonal/>
    </border>
    <border>
      <left style="thin">
        <color theme="4" tint="0.39967040009765925"/>
      </left>
      <right style="medium">
        <color theme="4" tint="0.39967040009765925"/>
      </right>
      <top/>
      <bottom/>
      <diagonal/>
    </border>
    <border>
      <left style="medium">
        <color theme="4" tint="0.39967040009765925"/>
      </left>
      <right style="thin">
        <color theme="4" tint="0.39967040009765925"/>
      </right>
      <top/>
      <bottom style="medium">
        <color theme="4" tint="0.39967040009765925"/>
      </bottom>
      <diagonal/>
    </border>
    <border>
      <left style="thin">
        <color theme="4" tint="0.39967040009765925"/>
      </left>
      <right style="thin">
        <color theme="4" tint="0.39967040009765925"/>
      </right>
      <top/>
      <bottom style="medium">
        <color theme="4" tint="0.39967040009765925"/>
      </bottom>
      <diagonal/>
    </border>
    <border>
      <left style="thin">
        <color theme="4" tint="0.39967040009765925"/>
      </left>
      <right style="medium">
        <color theme="4" tint="0.39967040009765925"/>
      </right>
      <top/>
      <bottom style="medium">
        <color theme="4" tint="0.39967040009765925"/>
      </bottom>
      <diagonal/>
    </border>
    <border>
      <left style="medium">
        <color theme="4" tint="0.39963988158818325"/>
      </left>
      <right style="thin">
        <color theme="4" tint="0.39963988158818325"/>
      </right>
      <top style="medium">
        <color theme="4" tint="0.39967040009765925"/>
      </top>
      <bottom/>
      <diagonal/>
    </border>
    <border>
      <left style="thin">
        <color theme="4" tint="0.39963988158818325"/>
      </left>
      <right style="thin">
        <color theme="4" tint="0.39963988158818325"/>
      </right>
      <top style="medium">
        <color theme="4" tint="0.39967040009765925"/>
      </top>
      <bottom/>
      <diagonal/>
    </border>
    <border>
      <left style="thin">
        <color theme="4" tint="0.39963988158818325"/>
      </left>
      <right style="medium">
        <color theme="4" tint="0.39963988158818325"/>
      </right>
      <top style="medium">
        <color theme="4" tint="0.39967040009765925"/>
      </top>
      <bottom/>
      <diagonal/>
    </border>
    <border>
      <left style="medium">
        <color theme="4" tint="0.39963988158818325"/>
      </left>
      <right style="thin">
        <color theme="4" tint="0.39963988158818325"/>
      </right>
      <top/>
      <bottom/>
      <diagonal/>
    </border>
    <border>
      <left style="thin">
        <color theme="4" tint="0.39963988158818325"/>
      </left>
      <right style="thin">
        <color theme="4" tint="0.39963988158818325"/>
      </right>
      <top/>
      <bottom/>
      <diagonal/>
    </border>
    <border>
      <left style="thin">
        <color theme="4" tint="0.39963988158818325"/>
      </left>
      <right style="medium">
        <color theme="4" tint="0.39963988158818325"/>
      </right>
      <top/>
      <bottom/>
      <diagonal/>
    </border>
    <border>
      <left style="medium">
        <color theme="4" tint="0.39963988158818325"/>
      </left>
      <right style="thin">
        <color theme="4" tint="0.39963988158818325"/>
      </right>
      <top/>
      <bottom style="medium">
        <color theme="4" tint="0.39963988158818325"/>
      </bottom>
      <diagonal/>
    </border>
    <border>
      <left style="thin">
        <color theme="4" tint="0.39963988158818325"/>
      </left>
      <right style="thin">
        <color theme="4" tint="0.39963988158818325"/>
      </right>
      <top/>
      <bottom style="medium">
        <color theme="4" tint="0.39963988158818325"/>
      </bottom>
      <diagonal/>
    </border>
    <border>
      <left style="thin">
        <color theme="4" tint="0.39963988158818325"/>
      </left>
      <right style="medium">
        <color theme="4" tint="0.39963988158818325"/>
      </right>
      <top/>
      <bottom style="medium">
        <color theme="4" tint="0.39963988158818325"/>
      </bottom>
      <diagonal/>
    </border>
    <border>
      <left style="medium">
        <color theme="4" tint="0.39960936307870726"/>
      </left>
      <right style="thin">
        <color theme="4" tint="0.39960936307870726"/>
      </right>
      <top style="medium">
        <color theme="4" tint="0.39963988158818325"/>
      </top>
      <bottom/>
      <diagonal/>
    </border>
    <border>
      <left style="thin">
        <color theme="4" tint="0.39960936307870726"/>
      </left>
      <right style="thin">
        <color theme="4" tint="0.39960936307870726"/>
      </right>
      <top style="medium">
        <color theme="4" tint="0.39963988158818325"/>
      </top>
      <bottom/>
      <diagonal/>
    </border>
    <border>
      <left style="thin">
        <color theme="4" tint="0.39960936307870726"/>
      </left>
      <right style="medium">
        <color theme="4" tint="0.39960936307870726"/>
      </right>
      <top style="medium">
        <color theme="4" tint="0.39963988158818325"/>
      </top>
      <bottom/>
      <diagonal/>
    </border>
    <border>
      <left style="medium">
        <color theme="4" tint="0.39960936307870726"/>
      </left>
      <right style="thin">
        <color theme="4" tint="0.39960936307870726"/>
      </right>
      <top/>
      <bottom/>
      <diagonal/>
    </border>
    <border>
      <left style="thin">
        <color theme="4" tint="0.39960936307870726"/>
      </left>
      <right style="thin">
        <color theme="4" tint="0.39960936307870726"/>
      </right>
      <top/>
      <bottom/>
      <diagonal/>
    </border>
    <border>
      <left style="thin">
        <color theme="4" tint="0.39960936307870726"/>
      </left>
      <right style="medium">
        <color theme="4" tint="0.39960936307870726"/>
      </right>
      <top/>
      <bottom/>
      <diagonal/>
    </border>
    <border>
      <left style="medium">
        <color theme="4" tint="0.39960936307870726"/>
      </left>
      <right style="thin">
        <color theme="4" tint="0.39960936307870726"/>
      </right>
      <top/>
      <bottom style="medium">
        <color theme="4" tint="0.39960936307870726"/>
      </bottom>
      <diagonal/>
    </border>
    <border>
      <left style="thin">
        <color theme="4" tint="0.39960936307870726"/>
      </left>
      <right style="thin">
        <color theme="4" tint="0.39960936307870726"/>
      </right>
      <top/>
      <bottom style="medium">
        <color theme="4" tint="0.39960936307870726"/>
      </bottom>
      <diagonal/>
    </border>
    <border>
      <left style="thin">
        <color theme="4" tint="0.39960936307870726"/>
      </left>
      <right style="medium">
        <color theme="4" tint="0.39960936307870726"/>
      </right>
      <top/>
      <bottom style="medium">
        <color theme="4" tint="0.39960936307870726"/>
      </bottom>
      <diagonal/>
    </border>
    <border>
      <left style="medium">
        <color theme="4" tint="0.39957884456923126"/>
      </left>
      <right style="thin">
        <color theme="4" tint="0.39957884456923126"/>
      </right>
      <top style="medium">
        <color theme="4" tint="0.39960936307870726"/>
      </top>
      <bottom/>
      <diagonal/>
    </border>
    <border>
      <left style="thin">
        <color theme="4" tint="0.39957884456923126"/>
      </left>
      <right style="thin">
        <color theme="4" tint="0.39957884456923126"/>
      </right>
      <top style="medium">
        <color theme="4" tint="0.39960936307870726"/>
      </top>
      <bottom/>
      <diagonal/>
    </border>
    <border>
      <left style="thin">
        <color theme="4" tint="0.39957884456923126"/>
      </left>
      <right style="medium">
        <color theme="4" tint="0.39957884456923126"/>
      </right>
      <top style="medium">
        <color theme="4" tint="0.39960936307870726"/>
      </top>
      <bottom/>
      <diagonal/>
    </border>
    <border>
      <left style="medium">
        <color theme="4" tint="0.39957884456923126"/>
      </left>
      <right style="thin">
        <color theme="4" tint="0.39957884456923126"/>
      </right>
      <top/>
      <bottom/>
      <diagonal/>
    </border>
    <border>
      <left style="thin">
        <color theme="4" tint="0.39957884456923126"/>
      </left>
      <right style="thin">
        <color theme="4" tint="0.39957884456923126"/>
      </right>
      <top/>
      <bottom/>
      <diagonal/>
    </border>
    <border>
      <left style="thin">
        <color theme="4" tint="0.39957884456923126"/>
      </left>
      <right style="medium">
        <color theme="4" tint="0.39957884456923126"/>
      </right>
      <top/>
      <bottom/>
      <diagonal/>
    </border>
    <border>
      <left style="medium">
        <color theme="4" tint="0.39957884456923126"/>
      </left>
      <right style="thin">
        <color theme="4" tint="0.39957884456923126"/>
      </right>
      <top/>
      <bottom style="medium">
        <color theme="4" tint="0.39957884456923126"/>
      </bottom>
      <diagonal/>
    </border>
    <border>
      <left style="thin">
        <color theme="4" tint="0.39957884456923126"/>
      </left>
      <right style="thin">
        <color theme="4" tint="0.39957884456923126"/>
      </right>
      <top/>
      <bottom style="medium">
        <color theme="4" tint="0.39957884456923126"/>
      </bottom>
      <diagonal/>
    </border>
    <border>
      <left style="thin">
        <color theme="4" tint="0.39957884456923126"/>
      </left>
      <right style="medium">
        <color theme="4" tint="0.39957884456923126"/>
      </right>
      <top/>
      <bottom style="medium">
        <color theme="4" tint="0.39957884456923126"/>
      </bottom>
      <diagonal/>
    </border>
    <border>
      <left style="thin">
        <color theme="4" tint="0.39957884456923126"/>
      </left>
      <right style="medium">
        <color theme="4" tint="0.39957884456923126"/>
      </right>
      <top/>
      <bottom style="thin">
        <color theme="4" tint="0.39954832605975527"/>
      </bottom>
      <diagonal/>
    </border>
    <border>
      <left style="thin">
        <color theme="4" tint="0.39957884456923126"/>
      </left>
      <right style="thin">
        <color theme="4" tint="0.39957884456923126"/>
      </right>
      <top/>
      <bottom style="thin">
        <color theme="4" tint="0.39954832605975527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5" xfId="0" applyFont="1" applyBorder="1"/>
    <xf numFmtId="3" fontId="0" fillId="0" borderId="5" xfId="0" applyNumberFormat="1" applyBorder="1"/>
    <xf numFmtId="0" fontId="1" fillId="0" borderId="4" xfId="0" applyFont="1" applyBorder="1"/>
    <xf numFmtId="0" fontId="1" fillId="0" borderId="7" xfId="0" applyFont="1" applyBorder="1"/>
    <xf numFmtId="0" fontId="1" fillId="3" borderId="8" xfId="0" applyFont="1" applyFill="1" applyBorder="1"/>
    <xf numFmtId="0" fontId="1" fillId="3" borderId="9" xfId="0" applyFont="1" applyFill="1" applyBorder="1"/>
    <xf numFmtId="3" fontId="1" fillId="3" borderId="9" xfId="0" applyNumberFormat="1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3" fontId="1" fillId="4" borderId="12" xfId="0" applyNumberFormat="1" applyFont="1" applyFill="1" applyBorder="1"/>
    <xf numFmtId="3" fontId="1" fillId="4" borderId="13" xfId="0" applyNumberFormat="1" applyFont="1" applyFill="1" applyBorder="1"/>
    <xf numFmtId="3" fontId="0" fillId="0" borderId="6" xfId="0" applyNumberFormat="1" applyBorder="1"/>
    <xf numFmtId="3" fontId="1" fillId="3" borderId="10" xfId="0" applyNumberFormat="1" applyFont="1" applyFill="1" applyBorder="1"/>
    <xf numFmtId="3" fontId="0" fillId="5" borderId="6" xfId="0" applyNumberFormat="1" applyFill="1" applyBorder="1"/>
    <xf numFmtId="3" fontId="3" fillId="0" borderId="5" xfId="0" applyNumberFormat="1" applyFont="1" applyBorder="1"/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 wrapText="1"/>
    </xf>
    <xf numFmtId="0" fontId="4" fillId="0" borderId="0" xfId="0" applyFont="1"/>
    <xf numFmtId="0" fontId="5" fillId="0" borderId="4" xfId="0" applyFont="1" applyBorder="1"/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0" borderId="18" xfId="0" applyFont="1" applyBorder="1"/>
    <xf numFmtId="0" fontId="1" fillId="0" borderId="19" xfId="0" applyFont="1" applyBorder="1"/>
    <xf numFmtId="0" fontId="0" fillId="0" borderId="19" xfId="0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14" xfId="0" applyNumberFormat="1" applyBorder="1"/>
    <xf numFmtId="0" fontId="1" fillId="0" borderId="20" xfId="0" applyFont="1" applyBorder="1"/>
    <xf numFmtId="0" fontId="1" fillId="0" borderId="21" xfId="0" applyFont="1" applyBorder="1"/>
    <xf numFmtId="0" fontId="0" fillId="0" borderId="21" xfId="0" applyBorder="1"/>
    <xf numFmtId="3" fontId="0" fillId="0" borderId="21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0" fillId="0" borderId="27" xfId="0" applyBorder="1"/>
    <xf numFmtId="3" fontId="0" fillId="0" borderId="27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1" fillId="0" borderId="29" xfId="0" applyFont="1" applyBorder="1"/>
    <xf numFmtId="0" fontId="1" fillId="0" borderId="30" xfId="0" applyFont="1" applyBorder="1"/>
    <xf numFmtId="0" fontId="0" fillId="0" borderId="30" xfId="0" applyBorder="1"/>
    <xf numFmtId="3" fontId="0" fillId="0" borderId="30" xfId="0" applyNumberFormat="1" applyBorder="1"/>
    <xf numFmtId="4" fontId="0" fillId="0" borderId="30" xfId="0" applyNumberFormat="1" applyBorder="1"/>
    <xf numFmtId="4" fontId="0" fillId="0" borderId="31" xfId="0" applyNumberFormat="1" applyBorder="1"/>
    <xf numFmtId="0" fontId="1" fillId="0" borderId="32" xfId="0" applyFont="1" applyBorder="1"/>
    <xf numFmtId="0" fontId="1" fillId="0" borderId="34" xfId="0" applyFont="1" applyBorder="1"/>
    <xf numFmtId="0" fontId="0" fillId="0" borderId="34" xfId="0" applyBorder="1"/>
    <xf numFmtId="3" fontId="0" fillId="0" borderId="34" xfId="0" applyNumberFormat="1" applyBorder="1"/>
    <xf numFmtId="4" fontId="0" fillId="0" borderId="34" xfId="0" applyNumberFormat="1" applyBorder="1"/>
    <xf numFmtId="4" fontId="0" fillId="0" borderId="33" xfId="0" applyNumberFormat="1" applyBorder="1"/>
    <xf numFmtId="0" fontId="1" fillId="0" borderId="35" xfId="0" applyFont="1" applyBorder="1"/>
    <xf numFmtId="0" fontId="0" fillId="0" borderId="35" xfId="0" applyBorder="1"/>
    <xf numFmtId="3" fontId="0" fillId="0" borderId="35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1" fillId="0" borderId="37" xfId="0" applyFont="1" applyBorder="1"/>
    <xf numFmtId="0" fontId="0" fillId="0" borderId="37" xfId="0" applyBorder="1"/>
    <xf numFmtId="3" fontId="0" fillId="0" borderId="37" xfId="0" applyNumberFormat="1" applyBorder="1"/>
    <xf numFmtId="4" fontId="0" fillId="0" borderId="37" xfId="0" applyNumberFormat="1" applyBorder="1"/>
    <xf numFmtId="4" fontId="0" fillId="0" borderId="38" xfId="0" applyNumberFormat="1" applyBorder="1"/>
    <xf numFmtId="0" fontId="1" fillId="0" borderId="39" xfId="0" applyFont="1" applyBorder="1"/>
    <xf numFmtId="0" fontId="0" fillId="0" borderId="39" xfId="0" applyBorder="1"/>
    <xf numFmtId="3" fontId="0" fillId="0" borderId="39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0" fontId="1" fillId="0" borderId="41" xfId="0" applyFont="1" applyBorder="1"/>
    <xf numFmtId="0" fontId="1" fillId="0" borderId="42" xfId="0" applyFont="1" applyBorder="1"/>
    <xf numFmtId="0" fontId="0" fillId="0" borderId="42" xfId="0" applyBorder="1"/>
    <xf numFmtId="3" fontId="0" fillId="0" borderId="42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0" fontId="1" fillId="0" borderId="44" xfId="0" applyFont="1" applyBorder="1"/>
    <xf numFmtId="0" fontId="1" fillId="0" borderId="45" xfId="0" applyFont="1" applyBorder="1"/>
    <xf numFmtId="0" fontId="0" fillId="0" borderId="45" xfId="0" applyBorder="1"/>
    <xf numFmtId="3" fontId="0" fillId="0" borderId="45" xfId="0" applyNumberFormat="1" applyBorder="1"/>
    <xf numFmtId="4" fontId="0" fillId="0" borderId="45" xfId="0" applyNumberFormat="1" applyBorder="1"/>
    <xf numFmtId="4" fontId="0" fillId="0" borderId="46" xfId="0" applyNumberFormat="1" applyBorder="1"/>
    <xf numFmtId="0" fontId="1" fillId="0" borderId="47" xfId="0" applyFont="1" applyBorder="1"/>
    <xf numFmtId="0" fontId="1" fillId="0" borderId="48" xfId="0" applyFont="1" applyBorder="1"/>
    <xf numFmtId="0" fontId="0" fillId="0" borderId="48" xfId="0" applyBorder="1"/>
    <xf numFmtId="3" fontId="0" fillId="0" borderId="48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1" fillId="0" borderId="50" xfId="0" applyFont="1" applyBorder="1"/>
    <xf numFmtId="0" fontId="1" fillId="0" borderId="51" xfId="0" applyFont="1" applyBorder="1"/>
    <xf numFmtId="0" fontId="0" fillId="0" borderId="51" xfId="0" applyBorder="1"/>
    <xf numFmtId="3" fontId="0" fillId="0" borderId="51" xfId="0" applyNumberFormat="1" applyBorder="1"/>
    <xf numFmtId="4" fontId="0" fillId="0" borderId="51" xfId="0" applyNumberFormat="1" applyBorder="1"/>
    <xf numFmtId="4" fontId="0" fillId="0" borderId="52" xfId="0" applyNumberFormat="1" applyBorder="1"/>
    <xf numFmtId="0" fontId="1" fillId="0" borderId="53" xfId="0" applyFont="1" applyBorder="1"/>
    <xf numFmtId="0" fontId="1" fillId="0" borderId="54" xfId="0" applyFont="1" applyBorder="1"/>
    <xf numFmtId="0" fontId="0" fillId="0" borderId="54" xfId="0" applyBorder="1"/>
    <xf numFmtId="3" fontId="0" fillId="0" borderId="54" xfId="0" applyNumberFormat="1" applyBorder="1"/>
    <xf numFmtId="4" fontId="0" fillId="0" borderId="54" xfId="0" applyNumberFormat="1" applyBorder="1"/>
    <xf numFmtId="4" fontId="0" fillId="0" borderId="55" xfId="0" applyNumberFormat="1" applyBorder="1"/>
    <xf numFmtId="0" fontId="1" fillId="0" borderId="56" xfId="0" applyFont="1" applyBorder="1"/>
    <xf numFmtId="0" fontId="1" fillId="0" borderId="57" xfId="0" applyFont="1" applyBorder="1"/>
    <xf numFmtId="0" fontId="0" fillId="0" borderId="57" xfId="0" applyBorder="1"/>
    <xf numFmtId="3" fontId="0" fillId="0" borderId="57" xfId="0" applyNumberFormat="1" applyBorder="1"/>
    <xf numFmtId="4" fontId="0" fillId="0" borderId="57" xfId="0" applyNumberFormat="1" applyBorder="1"/>
    <xf numFmtId="4" fontId="0" fillId="0" borderId="58" xfId="0" applyNumberFormat="1" applyBorder="1"/>
    <xf numFmtId="0" fontId="1" fillId="0" borderId="60" xfId="0" applyFont="1" applyBorder="1"/>
    <xf numFmtId="0" fontId="0" fillId="0" borderId="60" xfId="0" applyBorder="1"/>
    <xf numFmtId="3" fontId="0" fillId="0" borderId="60" xfId="0" applyNumberFormat="1" applyBorder="1"/>
    <xf numFmtId="4" fontId="0" fillId="0" borderId="60" xfId="0" applyNumberFormat="1" applyBorder="1"/>
    <xf numFmtId="4" fontId="0" fillId="0" borderId="59" xfId="0" applyNumberFormat="1" applyBorder="1"/>
    <xf numFmtId="0" fontId="1" fillId="0" borderId="61" xfId="0" applyFont="1" applyBorder="1"/>
    <xf numFmtId="0" fontId="1" fillId="0" borderId="62" xfId="0" applyFont="1" applyBorder="1"/>
    <xf numFmtId="0" fontId="0" fillId="0" borderId="62" xfId="0" applyBorder="1"/>
    <xf numFmtId="3" fontId="0" fillId="0" borderId="62" xfId="0" applyNumberFormat="1" applyBorder="1"/>
    <xf numFmtId="4" fontId="0" fillId="0" borderId="62" xfId="0" applyNumberFormat="1" applyBorder="1"/>
    <xf numFmtId="4" fontId="0" fillId="0" borderId="63" xfId="0" applyNumberFormat="1" applyBorder="1"/>
    <xf numFmtId="0" fontId="1" fillId="0" borderId="64" xfId="0" applyFont="1" applyBorder="1"/>
    <xf numFmtId="0" fontId="1" fillId="0" borderId="65" xfId="0" applyFont="1" applyBorder="1"/>
    <xf numFmtId="0" fontId="0" fillId="0" borderId="65" xfId="0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0" fontId="1" fillId="0" borderId="67" xfId="0" applyFont="1" applyBorder="1"/>
    <xf numFmtId="0" fontId="1" fillId="0" borderId="68" xfId="0" applyFont="1" applyBorder="1"/>
    <xf numFmtId="0" fontId="0" fillId="0" borderId="68" xfId="0" applyBorder="1"/>
    <xf numFmtId="3" fontId="0" fillId="0" borderId="68" xfId="0" applyNumberFormat="1" applyBorder="1"/>
    <xf numFmtId="4" fontId="0" fillId="0" borderId="68" xfId="0" applyNumberFormat="1" applyBorder="1"/>
    <xf numFmtId="4" fontId="0" fillId="0" borderId="69" xfId="0" applyNumberFormat="1" applyBorder="1"/>
    <xf numFmtId="0" fontId="1" fillId="0" borderId="71" xfId="0" applyFont="1" applyBorder="1"/>
    <xf numFmtId="0" fontId="0" fillId="0" borderId="71" xfId="0" applyBorder="1"/>
    <xf numFmtId="3" fontId="0" fillId="0" borderId="71" xfId="0" applyNumberFormat="1" applyBorder="1"/>
    <xf numFmtId="4" fontId="0" fillId="0" borderId="71" xfId="0" applyNumberFormat="1" applyBorder="1"/>
    <xf numFmtId="4" fontId="0" fillId="0" borderId="70" xfId="0" applyNumberFormat="1" applyBorder="1"/>
    <xf numFmtId="0" fontId="1" fillId="0" borderId="72" xfId="0" applyFont="1" applyBorder="1"/>
    <xf numFmtId="0" fontId="1" fillId="0" borderId="73" xfId="0" applyFont="1" applyBorder="1"/>
    <xf numFmtId="0" fontId="0" fillId="0" borderId="73" xfId="0" applyBorder="1"/>
    <xf numFmtId="3" fontId="0" fillId="0" borderId="73" xfId="0" applyNumberFormat="1" applyBorder="1"/>
    <xf numFmtId="4" fontId="0" fillId="0" borderId="73" xfId="0" applyNumberFormat="1" applyBorder="1"/>
    <xf numFmtId="4" fontId="0" fillId="0" borderId="74" xfId="0" applyNumberFormat="1" applyBorder="1"/>
    <xf numFmtId="0" fontId="1" fillId="0" borderId="75" xfId="0" applyFont="1" applyBorder="1"/>
    <xf numFmtId="0" fontId="1" fillId="0" borderId="76" xfId="0" applyFont="1" applyBorder="1"/>
    <xf numFmtId="0" fontId="0" fillId="0" borderId="76" xfId="0" applyBorder="1"/>
    <xf numFmtId="3" fontId="0" fillId="0" borderId="76" xfId="0" applyNumberFormat="1" applyBorder="1"/>
    <xf numFmtId="4" fontId="0" fillId="0" borderId="76" xfId="0" applyNumberFormat="1" applyBorder="1"/>
    <xf numFmtId="4" fontId="0" fillId="0" borderId="77" xfId="0" applyNumberFormat="1" applyBorder="1"/>
    <xf numFmtId="0" fontId="1" fillId="0" borderId="78" xfId="0" applyFont="1" applyBorder="1"/>
    <xf numFmtId="0" fontId="1" fillId="0" borderId="79" xfId="0" applyFont="1" applyBorder="1"/>
    <xf numFmtId="0" fontId="0" fillId="0" borderId="79" xfId="0" applyBorder="1"/>
    <xf numFmtId="3" fontId="0" fillId="0" borderId="79" xfId="0" applyNumberFormat="1" applyBorder="1"/>
    <xf numFmtId="4" fontId="0" fillId="0" borderId="79" xfId="0" applyNumberFormat="1" applyBorder="1"/>
    <xf numFmtId="4" fontId="0" fillId="0" borderId="80" xfId="0" applyNumberFormat="1" applyBorder="1"/>
    <xf numFmtId="0" fontId="1" fillId="0" borderId="82" xfId="0" applyFont="1" applyBorder="1"/>
    <xf numFmtId="0" fontId="0" fillId="0" borderId="82" xfId="0" applyBorder="1"/>
    <xf numFmtId="3" fontId="0" fillId="0" borderId="82" xfId="0" applyNumberFormat="1" applyBorder="1"/>
    <xf numFmtId="4" fontId="0" fillId="0" borderId="82" xfId="0" applyNumberFormat="1" applyBorder="1"/>
    <xf numFmtId="4" fontId="0" fillId="0" borderId="81" xfId="0" applyNumberFormat="1" applyBorder="1"/>
    <xf numFmtId="0" fontId="1" fillId="0" borderId="83" xfId="0" applyFont="1" applyBorder="1"/>
    <xf numFmtId="0" fontId="1" fillId="0" borderId="84" xfId="0" applyFont="1" applyBorder="1"/>
    <xf numFmtId="0" fontId="0" fillId="0" borderId="84" xfId="0" applyBorder="1"/>
    <xf numFmtId="3" fontId="0" fillId="0" borderId="84" xfId="0" applyNumberFormat="1" applyBorder="1"/>
    <xf numFmtId="4" fontId="0" fillId="0" borderId="84" xfId="0" applyNumberFormat="1" applyBorder="1"/>
    <xf numFmtId="4" fontId="0" fillId="0" borderId="85" xfId="0" applyNumberFormat="1" applyBorder="1"/>
    <xf numFmtId="0" fontId="1" fillId="0" borderId="86" xfId="0" applyFont="1" applyBorder="1"/>
    <xf numFmtId="0" fontId="1" fillId="0" borderId="87" xfId="0" applyFont="1" applyBorder="1"/>
    <xf numFmtId="0" fontId="0" fillId="0" borderId="87" xfId="0" applyBorder="1"/>
    <xf numFmtId="3" fontId="0" fillId="0" borderId="87" xfId="0" applyNumberFormat="1" applyBorder="1"/>
    <xf numFmtId="4" fontId="0" fillId="0" borderId="87" xfId="0" applyNumberFormat="1" applyBorder="1"/>
    <xf numFmtId="4" fontId="0" fillId="0" borderId="88" xfId="0" applyNumberFormat="1" applyBorder="1"/>
    <xf numFmtId="0" fontId="1" fillId="0" borderId="89" xfId="0" applyFont="1" applyBorder="1"/>
    <xf numFmtId="0" fontId="1" fillId="0" borderId="90" xfId="0" applyFont="1" applyBorder="1"/>
    <xf numFmtId="0" fontId="0" fillId="0" borderId="90" xfId="0" applyBorder="1"/>
    <xf numFmtId="3" fontId="0" fillId="0" borderId="90" xfId="0" applyNumberFormat="1" applyBorder="1"/>
    <xf numFmtId="4" fontId="0" fillId="0" borderId="90" xfId="0" applyNumberFormat="1" applyBorder="1"/>
    <xf numFmtId="4" fontId="0" fillId="0" borderId="91" xfId="0" applyNumberFormat="1" applyBorder="1"/>
    <xf numFmtId="0" fontId="1" fillId="0" borderId="93" xfId="0" applyFont="1" applyBorder="1"/>
    <xf numFmtId="0" fontId="0" fillId="0" borderId="93" xfId="0" applyBorder="1"/>
    <xf numFmtId="3" fontId="0" fillId="0" borderId="93" xfId="0" applyNumberFormat="1" applyBorder="1"/>
    <xf numFmtId="4" fontId="0" fillId="0" borderId="93" xfId="0" applyNumberFormat="1" applyBorder="1"/>
    <xf numFmtId="4" fontId="0" fillId="0" borderId="92" xfId="0" applyNumberFormat="1" applyBorder="1"/>
    <xf numFmtId="0" fontId="1" fillId="0" borderId="94" xfId="0" applyFont="1" applyBorder="1"/>
    <xf numFmtId="0" fontId="1" fillId="0" borderId="95" xfId="0" applyFont="1" applyBorder="1"/>
    <xf numFmtId="0" fontId="0" fillId="0" borderId="95" xfId="0" applyBorder="1"/>
    <xf numFmtId="3" fontId="0" fillId="0" borderId="95" xfId="0" applyNumberFormat="1" applyBorder="1"/>
    <xf numFmtId="4" fontId="0" fillId="0" borderId="95" xfId="0" applyNumberFormat="1" applyBorder="1"/>
    <xf numFmtId="4" fontId="0" fillId="0" borderId="96" xfId="0" applyNumberFormat="1" applyBorder="1"/>
    <xf numFmtId="0" fontId="1" fillId="0" borderId="97" xfId="0" applyFont="1" applyBorder="1"/>
    <xf numFmtId="0" fontId="1" fillId="0" borderId="98" xfId="0" applyFont="1" applyBorder="1"/>
    <xf numFmtId="0" fontId="0" fillId="0" borderId="98" xfId="0" applyBorder="1"/>
    <xf numFmtId="3" fontId="0" fillId="0" borderId="98" xfId="0" applyNumberFormat="1" applyBorder="1"/>
    <xf numFmtId="4" fontId="0" fillId="0" borderId="98" xfId="0" applyNumberFormat="1" applyBorder="1"/>
    <xf numFmtId="4" fontId="0" fillId="0" borderId="99" xfId="0" applyNumberFormat="1" applyBorder="1"/>
    <xf numFmtId="0" fontId="1" fillId="0" borderId="100" xfId="0" applyFont="1" applyBorder="1"/>
    <xf numFmtId="0" fontId="1" fillId="0" borderId="101" xfId="0" applyFont="1" applyBorder="1"/>
    <xf numFmtId="0" fontId="0" fillId="0" borderId="101" xfId="0" applyBorder="1"/>
    <xf numFmtId="3" fontId="0" fillId="0" borderId="101" xfId="0" applyNumberFormat="1" applyBorder="1"/>
    <xf numFmtId="4" fontId="0" fillId="0" borderId="101" xfId="0" applyNumberFormat="1" applyBorder="1"/>
    <xf numFmtId="4" fontId="0" fillId="0" borderId="102" xfId="0" applyNumberFormat="1" applyBorder="1"/>
    <xf numFmtId="0" fontId="1" fillId="0" borderId="103" xfId="0" applyFont="1" applyBorder="1"/>
    <xf numFmtId="0" fontId="1" fillId="0" borderId="104" xfId="0" applyFont="1" applyBorder="1"/>
    <xf numFmtId="0" fontId="0" fillId="0" borderId="104" xfId="0" applyBorder="1"/>
    <xf numFmtId="3" fontId="0" fillId="0" borderId="104" xfId="0" applyNumberFormat="1" applyBorder="1"/>
    <xf numFmtId="4" fontId="0" fillId="0" borderId="104" xfId="0" applyNumberFormat="1" applyBorder="1"/>
    <xf numFmtId="4" fontId="0" fillId="0" borderId="105" xfId="0" applyNumberFormat="1" applyBorder="1"/>
    <xf numFmtId="0" fontId="1" fillId="0" borderId="106" xfId="0" applyFont="1" applyBorder="1"/>
    <xf numFmtId="0" fontId="1" fillId="0" borderId="107" xfId="0" applyFont="1" applyBorder="1"/>
    <xf numFmtId="0" fontId="0" fillId="0" borderId="107" xfId="0" applyBorder="1"/>
    <xf numFmtId="3" fontId="0" fillId="0" borderId="107" xfId="0" applyNumberFormat="1" applyBorder="1"/>
    <xf numFmtId="4" fontId="0" fillId="0" borderId="107" xfId="0" applyNumberFormat="1" applyBorder="1"/>
    <xf numFmtId="4" fontId="0" fillId="0" borderId="108" xfId="0" applyNumberFormat="1" applyBorder="1"/>
    <xf numFmtId="0" fontId="1" fillId="0" borderId="109" xfId="0" applyFont="1" applyBorder="1"/>
    <xf numFmtId="0" fontId="1" fillId="0" borderId="110" xfId="0" applyFont="1" applyBorder="1"/>
    <xf numFmtId="0" fontId="0" fillId="0" borderId="110" xfId="0" applyBorder="1"/>
    <xf numFmtId="3" fontId="0" fillId="0" borderId="110" xfId="0" applyNumberFormat="1" applyBorder="1"/>
    <xf numFmtId="4" fontId="0" fillId="0" borderId="110" xfId="0" applyNumberFormat="1" applyBorder="1"/>
    <xf numFmtId="4" fontId="0" fillId="0" borderId="111" xfId="0" applyNumberFormat="1" applyBorder="1"/>
    <xf numFmtId="0" fontId="1" fillId="0" borderId="112" xfId="0" applyFont="1" applyBorder="1"/>
    <xf numFmtId="0" fontId="1" fillId="0" borderId="113" xfId="0" applyFont="1" applyBorder="1"/>
    <xf numFmtId="0" fontId="0" fillId="0" borderId="113" xfId="0" applyBorder="1"/>
    <xf numFmtId="3" fontId="0" fillId="0" borderId="113" xfId="0" applyNumberFormat="1" applyBorder="1"/>
    <xf numFmtId="4" fontId="0" fillId="0" borderId="113" xfId="0" applyNumberFormat="1" applyBorder="1"/>
    <xf numFmtId="4" fontId="0" fillId="0" borderId="114" xfId="0" applyNumberFormat="1" applyBorder="1"/>
    <xf numFmtId="0" fontId="1" fillId="0" borderId="115" xfId="0" applyFont="1" applyBorder="1"/>
    <xf numFmtId="0" fontId="1" fillId="0" borderId="116" xfId="0" applyFont="1" applyBorder="1"/>
    <xf numFmtId="0" fontId="0" fillId="0" borderId="116" xfId="0" applyBorder="1"/>
    <xf numFmtId="3" fontId="0" fillId="0" borderId="116" xfId="0" applyNumberFormat="1" applyBorder="1"/>
    <xf numFmtId="4" fontId="0" fillId="0" borderId="116" xfId="0" applyNumberFormat="1" applyBorder="1"/>
    <xf numFmtId="4" fontId="0" fillId="0" borderId="117" xfId="0" applyNumberFormat="1" applyBorder="1"/>
    <xf numFmtId="0" fontId="1" fillId="0" borderId="118" xfId="0" applyFont="1" applyBorder="1"/>
    <xf numFmtId="0" fontId="1" fillId="0" borderId="119" xfId="0" applyFont="1" applyBorder="1"/>
    <xf numFmtId="0" fontId="0" fillId="0" borderId="119" xfId="0" applyBorder="1"/>
    <xf numFmtId="3" fontId="0" fillId="0" borderId="119" xfId="0" applyNumberFormat="1" applyBorder="1"/>
    <xf numFmtId="4" fontId="0" fillId="0" borderId="119" xfId="0" applyNumberFormat="1" applyBorder="1"/>
    <xf numFmtId="4" fontId="0" fillId="0" borderId="120" xfId="0" applyNumberFormat="1" applyBorder="1"/>
    <xf numFmtId="0" fontId="1" fillId="0" borderId="121" xfId="0" applyFont="1" applyBorder="1"/>
    <xf numFmtId="0" fontId="1" fillId="0" borderId="122" xfId="0" applyFont="1" applyBorder="1"/>
    <xf numFmtId="0" fontId="0" fillId="0" borderId="122" xfId="0" applyBorder="1"/>
    <xf numFmtId="3" fontId="0" fillId="0" borderId="122" xfId="0" applyNumberFormat="1" applyBorder="1"/>
    <xf numFmtId="4" fontId="0" fillId="0" borderId="122" xfId="0" applyNumberFormat="1" applyBorder="1"/>
    <xf numFmtId="4" fontId="0" fillId="0" borderId="123" xfId="0" applyNumberFormat="1" applyBorder="1"/>
    <xf numFmtId="0" fontId="1" fillId="0" borderId="124" xfId="0" applyFont="1" applyBorder="1"/>
    <xf numFmtId="0" fontId="1" fillId="0" borderId="125" xfId="0" applyFont="1" applyBorder="1"/>
    <xf numFmtId="0" fontId="0" fillId="0" borderId="125" xfId="0" applyBorder="1"/>
    <xf numFmtId="3" fontId="0" fillId="0" borderId="125" xfId="0" applyNumberFormat="1" applyBorder="1"/>
    <xf numFmtId="4" fontId="0" fillId="0" borderId="125" xfId="0" applyNumberFormat="1" applyBorder="1"/>
    <xf numFmtId="4" fontId="0" fillId="0" borderId="126" xfId="0" applyNumberFormat="1" applyBorder="1"/>
    <xf numFmtId="0" fontId="1" fillId="0" borderId="127" xfId="0" applyFont="1" applyBorder="1"/>
    <xf numFmtId="0" fontId="1" fillId="0" borderId="128" xfId="0" applyFont="1" applyBorder="1"/>
    <xf numFmtId="0" fontId="0" fillId="0" borderId="128" xfId="0" applyBorder="1"/>
    <xf numFmtId="3" fontId="0" fillId="0" borderId="128" xfId="0" applyNumberFormat="1" applyBorder="1"/>
    <xf numFmtId="4" fontId="0" fillId="0" borderId="128" xfId="0" applyNumberFormat="1" applyBorder="1"/>
    <xf numFmtId="4" fontId="0" fillId="0" borderId="129" xfId="0" applyNumberFormat="1" applyBorder="1"/>
    <xf numFmtId="0" fontId="1" fillId="0" borderId="130" xfId="0" applyFont="1" applyBorder="1"/>
    <xf numFmtId="0" fontId="1" fillId="0" borderId="131" xfId="0" applyFont="1" applyBorder="1"/>
    <xf numFmtId="0" fontId="0" fillId="0" borderId="131" xfId="0" applyBorder="1"/>
    <xf numFmtId="3" fontId="0" fillId="0" borderId="131" xfId="0" applyNumberFormat="1" applyBorder="1"/>
    <xf numFmtId="4" fontId="0" fillId="0" borderId="131" xfId="0" applyNumberFormat="1" applyBorder="1"/>
    <xf numFmtId="4" fontId="0" fillId="0" borderId="132" xfId="0" applyNumberFormat="1" applyBorder="1"/>
    <xf numFmtId="0" fontId="1" fillId="0" borderId="133" xfId="0" applyFont="1" applyBorder="1"/>
    <xf numFmtId="0" fontId="1" fillId="0" borderId="134" xfId="0" applyFont="1" applyBorder="1"/>
    <xf numFmtId="0" fontId="0" fillId="0" borderId="134" xfId="0" applyBorder="1"/>
    <xf numFmtId="3" fontId="0" fillId="0" borderId="134" xfId="0" applyNumberFormat="1" applyBorder="1"/>
    <xf numFmtId="4" fontId="0" fillId="0" borderId="134" xfId="0" applyNumberFormat="1" applyBorder="1"/>
    <xf numFmtId="4" fontId="0" fillId="0" borderId="135" xfId="0" applyNumberFormat="1" applyBorder="1"/>
    <xf numFmtId="0" fontId="1" fillId="0" borderId="137" xfId="0" applyFont="1" applyBorder="1"/>
    <xf numFmtId="0" fontId="0" fillId="0" borderId="137" xfId="0" applyBorder="1"/>
    <xf numFmtId="3" fontId="0" fillId="0" borderId="137" xfId="0" applyNumberFormat="1" applyBorder="1"/>
    <xf numFmtId="4" fontId="0" fillId="0" borderId="137" xfId="0" applyNumberFormat="1" applyBorder="1"/>
    <xf numFmtId="4" fontId="0" fillId="0" borderId="13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1143000</xdr:colOff>
      <xdr:row>2</xdr:row>
      <xdr:rowOff>83344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895475" cy="473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1</xdr:col>
      <xdr:colOff>847725</xdr:colOff>
      <xdr:row>2</xdr:row>
      <xdr:rowOff>107536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1"/>
          <a:ext cx="1590675" cy="4790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38100</xdr:colOff>
      <xdr:row>2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7430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1"/>
  <sheetViews>
    <sheetView workbookViewId="0">
      <selection activeCell="C3" sqref="C3"/>
    </sheetView>
  </sheetViews>
  <sheetFormatPr baseColWidth="10" defaultRowHeight="15" x14ac:dyDescent="0.25"/>
  <cols>
    <col min="2" max="2" width="18.7109375" customWidth="1"/>
    <col min="3" max="3" width="13" customWidth="1"/>
    <col min="5" max="5" width="15.5703125" customWidth="1"/>
  </cols>
  <sheetData>
    <row r="2" spans="2:5" ht="15.75" x14ac:dyDescent="0.3">
      <c r="D2" s="1" t="s">
        <v>80</v>
      </c>
    </row>
    <row r="4" spans="2:5" x14ac:dyDescent="0.25">
      <c r="B4" s="23" t="s">
        <v>78</v>
      </c>
    </row>
    <row r="5" spans="2:5" ht="15.75" thickBot="1" x14ac:dyDescent="0.3"/>
    <row r="6" spans="2:5" ht="30" x14ac:dyDescent="0.25">
      <c r="B6" s="2" t="s">
        <v>0</v>
      </c>
      <c r="C6" s="3" t="s">
        <v>1</v>
      </c>
      <c r="D6" s="3" t="s">
        <v>76</v>
      </c>
      <c r="E6" s="4" t="s">
        <v>77</v>
      </c>
    </row>
    <row r="7" spans="2:5" x14ac:dyDescent="0.25">
      <c r="B7" s="24" t="s">
        <v>2</v>
      </c>
      <c r="C7" s="5" t="s">
        <v>3</v>
      </c>
      <c r="D7" s="6">
        <v>93</v>
      </c>
      <c r="E7" s="16">
        <v>29386.92</v>
      </c>
    </row>
    <row r="8" spans="2:5" x14ac:dyDescent="0.25">
      <c r="B8" s="7"/>
      <c r="C8" s="5" t="s">
        <v>4</v>
      </c>
      <c r="D8" s="6">
        <v>287</v>
      </c>
      <c r="E8" s="16">
        <v>167750.70000000001</v>
      </c>
    </row>
    <row r="9" spans="2:5" x14ac:dyDescent="0.25">
      <c r="B9" s="7"/>
      <c r="C9" s="5" t="s">
        <v>5</v>
      </c>
      <c r="D9" s="6">
        <v>138</v>
      </c>
      <c r="E9" s="16">
        <v>122475.2</v>
      </c>
    </row>
    <row r="10" spans="2:5" x14ac:dyDescent="0.25">
      <c r="B10" s="7"/>
      <c r="C10" s="5" t="s">
        <v>6</v>
      </c>
      <c r="D10" s="6">
        <v>84</v>
      </c>
      <c r="E10" s="16">
        <v>115409</v>
      </c>
    </row>
    <row r="11" spans="2:5" x14ac:dyDescent="0.25">
      <c r="B11" s="7"/>
      <c r="C11" s="5" t="s">
        <v>7</v>
      </c>
      <c r="D11" s="6">
        <v>381</v>
      </c>
      <c r="E11" s="16">
        <v>349597.2</v>
      </c>
    </row>
    <row r="12" spans="2:5" x14ac:dyDescent="0.25">
      <c r="B12" s="7"/>
      <c r="C12" s="5" t="s">
        <v>8</v>
      </c>
      <c r="D12" s="6">
        <v>181</v>
      </c>
      <c r="E12" s="16">
        <v>234768.7</v>
      </c>
    </row>
    <row r="13" spans="2:5" x14ac:dyDescent="0.25">
      <c r="B13" s="7"/>
      <c r="C13" s="5" t="s">
        <v>9</v>
      </c>
      <c r="D13" s="6">
        <v>54</v>
      </c>
      <c r="E13" s="16">
        <v>63774.5</v>
      </c>
    </row>
    <row r="14" spans="2:5" x14ac:dyDescent="0.25">
      <c r="B14" s="8"/>
      <c r="C14" s="5" t="s">
        <v>10</v>
      </c>
      <c r="D14" s="6">
        <v>210</v>
      </c>
      <c r="E14" s="16">
        <v>145485.29999999999</v>
      </c>
    </row>
    <row r="15" spans="2:5" x14ac:dyDescent="0.25">
      <c r="B15" s="9" t="s">
        <v>11</v>
      </c>
      <c r="C15" s="10"/>
      <c r="D15" s="11">
        <v>1428</v>
      </c>
      <c r="E15" s="17">
        <v>1228647.52</v>
      </c>
    </row>
    <row r="16" spans="2:5" x14ac:dyDescent="0.25">
      <c r="B16" s="7" t="s">
        <v>12</v>
      </c>
      <c r="C16" s="5" t="s">
        <v>13</v>
      </c>
      <c r="D16" s="6">
        <v>5</v>
      </c>
      <c r="E16" s="16">
        <v>50433</v>
      </c>
    </row>
    <row r="17" spans="2:5" x14ac:dyDescent="0.25">
      <c r="B17" s="7"/>
      <c r="C17" s="5" t="s">
        <v>14</v>
      </c>
      <c r="D17" s="6">
        <v>8</v>
      </c>
      <c r="E17" s="16">
        <v>5984.05</v>
      </c>
    </row>
    <row r="18" spans="2:5" x14ac:dyDescent="0.25">
      <c r="B18" s="8"/>
      <c r="C18" s="5" t="s">
        <v>15</v>
      </c>
      <c r="D18" s="6">
        <v>9</v>
      </c>
      <c r="E18" s="16">
        <v>14204.58</v>
      </c>
    </row>
    <row r="19" spans="2:5" x14ac:dyDescent="0.25">
      <c r="B19" s="9" t="s">
        <v>16</v>
      </c>
      <c r="C19" s="10"/>
      <c r="D19" s="11">
        <v>22</v>
      </c>
      <c r="E19" s="17">
        <v>70621.63</v>
      </c>
    </row>
    <row r="20" spans="2:5" x14ac:dyDescent="0.25">
      <c r="B20" s="8" t="s">
        <v>17</v>
      </c>
      <c r="C20" s="5" t="s">
        <v>17</v>
      </c>
      <c r="D20" s="6">
        <v>125</v>
      </c>
      <c r="E20" s="16">
        <v>56148.66</v>
      </c>
    </row>
    <row r="21" spans="2:5" x14ac:dyDescent="0.25">
      <c r="B21" s="9" t="s">
        <v>18</v>
      </c>
      <c r="C21" s="10"/>
      <c r="D21" s="11">
        <v>125</v>
      </c>
      <c r="E21" s="17">
        <v>56148.66</v>
      </c>
    </row>
    <row r="22" spans="2:5" x14ac:dyDescent="0.25">
      <c r="B22" s="8" t="s">
        <v>19</v>
      </c>
      <c r="C22" s="5" t="s">
        <v>19</v>
      </c>
      <c r="D22" s="6">
        <v>33</v>
      </c>
      <c r="E22" s="16">
        <v>9522.7000000000007</v>
      </c>
    </row>
    <row r="23" spans="2:5" x14ac:dyDescent="0.25">
      <c r="B23" s="9" t="s">
        <v>20</v>
      </c>
      <c r="C23" s="10"/>
      <c r="D23" s="11">
        <v>33</v>
      </c>
      <c r="E23" s="17">
        <v>9522.7000000000007</v>
      </c>
    </row>
    <row r="24" spans="2:5" x14ac:dyDescent="0.25">
      <c r="B24" s="7" t="s">
        <v>21</v>
      </c>
      <c r="C24" s="5" t="s">
        <v>22</v>
      </c>
      <c r="D24" s="6">
        <v>2</v>
      </c>
      <c r="E24" s="16">
        <v>4108.58</v>
      </c>
    </row>
    <row r="25" spans="2:5" x14ac:dyDescent="0.25">
      <c r="B25" s="7"/>
      <c r="C25" s="5" t="s">
        <v>23</v>
      </c>
      <c r="D25" s="6">
        <v>24</v>
      </c>
      <c r="E25" s="16">
        <v>3861</v>
      </c>
    </row>
    <row r="26" spans="2:5" x14ac:dyDescent="0.25">
      <c r="B26" s="8"/>
      <c r="C26" s="5" t="s">
        <v>24</v>
      </c>
      <c r="D26" s="6">
        <v>12</v>
      </c>
      <c r="E26" s="16">
        <v>59750.3</v>
      </c>
    </row>
    <row r="27" spans="2:5" x14ac:dyDescent="0.25">
      <c r="B27" s="9" t="s">
        <v>25</v>
      </c>
      <c r="C27" s="10"/>
      <c r="D27" s="11">
        <v>38</v>
      </c>
      <c r="E27" s="17">
        <v>67719.88</v>
      </c>
    </row>
    <row r="28" spans="2:5" x14ac:dyDescent="0.25">
      <c r="B28" s="8" t="s">
        <v>26</v>
      </c>
      <c r="C28" s="5" t="s">
        <v>26</v>
      </c>
      <c r="D28" s="6">
        <v>21</v>
      </c>
      <c r="E28" s="16">
        <v>10681</v>
      </c>
    </row>
    <row r="29" spans="2:5" x14ac:dyDescent="0.25">
      <c r="B29" s="9" t="s">
        <v>27</v>
      </c>
      <c r="C29" s="10"/>
      <c r="D29" s="11">
        <v>21</v>
      </c>
      <c r="E29" s="17">
        <v>10681</v>
      </c>
    </row>
    <row r="30" spans="2:5" x14ac:dyDescent="0.25">
      <c r="B30" s="7" t="s">
        <v>28</v>
      </c>
      <c r="C30" s="5" t="s">
        <v>29</v>
      </c>
      <c r="D30" s="6">
        <v>111</v>
      </c>
      <c r="E30" s="16">
        <v>95069.1</v>
      </c>
    </row>
    <row r="31" spans="2:5" x14ac:dyDescent="0.25">
      <c r="B31" s="7"/>
      <c r="C31" s="5" t="s">
        <v>30</v>
      </c>
      <c r="D31" s="6">
        <v>248</v>
      </c>
      <c r="E31" s="16">
        <v>150223.79999999999</v>
      </c>
    </row>
    <row r="32" spans="2:5" x14ac:dyDescent="0.25">
      <c r="B32" s="7"/>
      <c r="C32" s="5" t="s">
        <v>31</v>
      </c>
      <c r="D32" s="6">
        <v>490</v>
      </c>
      <c r="E32" s="16">
        <v>126955.3</v>
      </c>
    </row>
    <row r="33" spans="2:5" x14ac:dyDescent="0.25">
      <c r="B33" s="7"/>
      <c r="C33" s="5" t="s">
        <v>32</v>
      </c>
      <c r="D33" s="6">
        <v>191</v>
      </c>
      <c r="E33" s="16">
        <v>35443.800000000003</v>
      </c>
    </row>
    <row r="34" spans="2:5" x14ac:dyDescent="0.25">
      <c r="B34" s="7"/>
      <c r="C34" s="5" t="s">
        <v>33</v>
      </c>
      <c r="D34" s="6">
        <v>171</v>
      </c>
      <c r="E34" s="16">
        <v>57084</v>
      </c>
    </row>
    <row r="35" spans="2:5" x14ac:dyDescent="0.25">
      <c r="B35" s="7"/>
      <c r="C35" s="5" t="s">
        <v>34</v>
      </c>
      <c r="D35" s="6">
        <v>241</v>
      </c>
      <c r="E35" s="16">
        <v>135228.79999999999</v>
      </c>
    </row>
    <row r="36" spans="2:5" x14ac:dyDescent="0.25">
      <c r="B36" s="7"/>
      <c r="C36" s="5" t="s">
        <v>35</v>
      </c>
      <c r="D36" s="6">
        <v>213</v>
      </c>
      <c r="E36" s="16">
        <v>137820.20000000001</v>
      </c>
    </row>
    <row r="37" spans="2:5" x14ac:dyDescent="0.25">
      <c r="B37" s="7"/>
      <c r="C37" s="5" t="s">
        <v>36</v>
      </c>
      <c r="D37" s="6">
        <v>143</v>
      </c>
      <c r="E37" s="16">
        <v>38572.400000000001</v>
      </c>
    </row>
    <row r="38" spans="2:5" x14ac:dyDescent="0.25">
      <c r="B38" s="8"/>
      <c r="C38" s="5" t="s">
        <v>37</v>
      </c>
      <c r="D38" s="6">
        <v>290</v>
      </c>
      <c r="E38" s="16">
        <v>75439.7</v>
      </c>
    </row>
    <row r="39" spans="2:5" x14ac:dyDescent="0.25">
      <c r="B39" s="9" t="s">
        <v>38</v>
      </c>
      <c r="C39" s="10"/>
      <c r="D39" s="11">
        <v>2098</v>
      </c>
      <c r="E39" s="17">
        <v>851837.1</v>
      </c>
    </row>
    <row r="40" spans="2:5" x14ac:dyDescent="0.25">
      <c r="B40" s="7" t="s">
        <v>39</v>
      </c>
      <c r="C40" s="5" t="s">
        <v>40</v>
      </c>
      <c r="D40" s="6">
        <v>37</v>
      </c>
      <c r="E40" s="16">
        <v>39750.93</v>
      </c>
    </row>
    <row r="41" spans="2:5" x14ac:dyDescent="0.25">
      <c r="B41" s="7"/>
      <c r="C41" s="5" t="s">
        <v>41</v>
      </c>
      <c r="D41" s="6">
        <v>69</v>
      </c>
      <c r="E41" s="16">
        <v>108813.75999999999</v>
      </c>
    </row>
    <row r="42" spans="2:5" x14ac:dyDescent="0.25">
      <c r="B42" s="7"/>
      <c r="C42" s="5" t="s">
        <v>42</v>
      </c>
      <c r="D42" s="6">
        <v>172</v>
      </c>
      <c r="E42" s="16">
        <v>160743.67000000001</v>
      </c>
    </row>
    <row r="43" spans="2:5" x14ac:dyDescent="0.25">
      <c r="B43" s="7"/>
      <c r="C43" s="5" t="s">
        <v>43</v>
      </c>
      <c r="D43" s="6">
        <v>71</v>
      </c>
      <c r="E43" s="16">
        <v>71504.820000000007</v>
      </c>
    </row>
    <row r="44" spans="2:5" x14ac:dyDescent="0.25">
      <c r="B44" s="8"/>
      <c r="C44" s="5" t="s">
        <v>44</v>
      </c>
      <c r="D44" s="6">
        <v>30</v>
      </c>
      <c r="E44" s="16">
        <v>42407.21</v>
      </c>
    </row>
    <row r="45" spans="2:5" x14ac:dyDescent="0.25">
      <c r="B45" s="9" t="s">
        <v>45</v>
      </c>
      <c r="C45" s="10"/>
      <c r="D45" s="11">
        <v>379</v>
      </c>
      <c r="E45" s="17">
        <v>423220.39</v>
      </c>
    </row>
    <row r="46" spans="2:5" x14ac:dyDescent="0.25">
      <c r="B46" s="7" t="s">
        <v>46</v>
      </c>
      <c r="C46" s="5" t="s">
        <v>47</v>
      </c>
      <c r="D46" s="6">
        <v>1753</v>
      </c>
      <c r="E46" s="16">
        <v>229601.5</v>
      </c>
    </row>
    <row r="47" spans="2:5" x14ac:dyDescent="0.25">
      <c r="B47" s="7"/>
      <c r="C47" s="5" t="s">
        <v>48</v>
      </c>
      <c r="D47" s="6">
        <v>1287</v>
      </c>
      <c r="E47" s="16">
        <v>184644.1</v>
      </c>
    </row>
    <row r="48" spans="2:5" x14ac:dyDescent="0.25">
      <c r="B48" s="7"/>
      <c r="C48" s="5" t="s">
        <v>49</v>
      </c>
      <c r="D48" s="6">
        <v>677</v>
      </c>
      <c r="E48" s="16">
        <v>252160</v>
      </c>
    </row>
    <row r="49" spans="2:5" x14ac:dyDescent="0.25">
      <c r="B49" s="8"/>
      <c r="C49" s="5" t="s">
        <v>50</v>
      </c>
      <c r="D49" s="6">
        <v>174</v>
      </c>
      <c r="E49" s="16">
        <v>47461.8</v>
      </c>
    </row>
    <row r="50" spans="2:5" x14ac:dyDescent="0.25">
      <c r="B50" s="9" t="s">
        <v>51</v>
      </c>
      <c r="C50" s="10"/>
      <c r="D50" s="11">
        <v>3891</v>
      </c>
      <c r="E50" s="17">
        <v>713867.4</v>
      </c>
    </row>
    <row r="51" spans="2:5" x14ac:dyDescent="0.25">
      <c r="B51" s="7" t="s">
        <v>52</v>
      </c>
      <c r="C51" s="5" t="s">
        <v>53</v>
      </c>
      <c r="D51" s="6">
        <v>59</v>
      </c>
      <c r="E51" s="16">
        <v>37383.19</v>
      </c>
    </row>
    <row r="52" spans="2:5" x14ac:dyDescent="0.25">
      <c r="B52" s="8"/>
      <c r="C52" s="5" t="s">
        <v>54</v>
      </c>
      <c r="D52" s="6">
        <v>34</v>
      </c>
      <c r="E52" s="16">
        <v>70968.710000000006</v>
      </c>
    </row>
    <row r="53" spans="2:5" x14ac:dyDescent="0.25">
      <c r="B53" s="9" t="s">
        <v>55</v>
      </c>
      <c r="C53" s="10"/>
      <c r="D53" s="11">
        <v>93</v>
      </c>
      <c r="E53" s="17">
        <v>108351.90000000001</v>
      </c>
    </row>
    <row r="54" spans="2:5" x14ac:dyDescent="0.25">
      <c r="B54" s="7" t="s">
        <v>56</v>
      </c>
      <c r="C54" s="5" t="s">
        <v>57</v>
      </c>
      <c r="D54" s="6">
        <v>131</v>
      </c>
      <c r="E54" s="16">
        <v>29816</v>
      </c>
    </row>
    <row r="55" spans="2:5" x14ac:dyDescent="0.25">
      <c r="B55" s="7"/>
      <c r="C55" s="5" t="s">
        <v>58</v>
      </c>
      <c r="D55" s="6">
        <v>259</v>
      </c>
      <c r="E55" s="16">
        <v>67466</v>
      </c>
    </row>
    <row r="56" spans="2:5" x14ac:dyDescent="0.25">
      <c r="B56" s="7"/>
      <c r="C56" s="5" t="s">
        <v>59</v>
      </c>
      <c r="D56" s="6">
        <v>118</v>
      </c>
      <c r="E56" s="16">
        <v>59995</v>
      </c>
    </row>
    <row r="57" spans="2:5" x14ac:dyDescent="0.25">
      <c r="B57" s="8"/>
      <c r="C57" s="5" t="s">
        <v>60</v>
      </c>
      <c r="D57" s="6">
        <v>154</v>
      </c>
      <c r="E57" s="16">
        <v>48355</v>
      </c>
    </row>
    <row r="58" spans="2:5" x14ac:dyDescent="0.25">
      <c r="B58" s="9" t="s">
        <v>61</v>
      </c>
      <c r="C58" s="10"/>
      <c r="D58" s="11">
        <v>662</v>
      </c>
      <c r="E58" s="17">
        <v>205632</v>
      </c>
    </row>
    <row r="59" spans="2:5" x14ac:dyDescent="0.25">
      <c r="B59" s="8" t="s">
        <v>62</v>
      </c>
      <c r="C59" s="5" t="s">
        <v>62</v>
      </c>
      <c r="D59" s="6">
        <v>88</v>
      </c>
      <c r="E59" s="16">
        <v>76916.850000000006</v>
      </c>
    </row>
    <row r="60" spans="2:5" x14ac:dyDescent="0.25">
      <c r="B60" s="9" t="s">
        <v>63</v>
      </c>
      <c r="C60" s="10"/>
      <c r="D60" s="11">
        <v>88</v>
      </c>
      <c r="E60" s="17">
        <v>76916.850000000006</v>
      </c>
    </row>
    <row r="61" spans="2:5" x14ac:dyDescent="0.25">
      <c r="B61" s="8" t="s">
        <v>64</v>
      </c>
      <c r="C61" s="5" t="s">
        <v>64</v>
      </c>
      <c r="D61" s="6">
        <v>123</v>
      </c>
      <c r="E61" s="16">
        <v>81508.039999999994</v>
      </c>
    </row>
    <row r="62" spans="2:5" x14ac:dyDescent="0.25">
      <c r="B62" s="9" t="s">
        <v>65</v>
      </c>
      <c r="C62" s="10"/>
      <c r="D62" s="11">
        <v>123</v>
      </c>
      <c r="E62" s="17">
        <v>81508.039999999994</v>
      </c>
    </row>
    <row r="63" spans="2:5" x14ac:dyDescent="0.25">
      <c r="B63" s="8" t="s">
        <v>66</v>
      </c>
      <c r="C63" s="5" t="s">
        <v>66</v>
      </c>
      <c r="D63" s="6">
        <v>66</v>
      </c>
      <c r="E63" s="16">
        <v>67638.81</v>
      </c>
    </row>
    <row r="64" spans="2:5" x14ac:dyDescent="0.25">
      <c r="B64" s="9" t="s">
        <v>67</v>
      </c>
      <c r="C64" s="10"/>
      <c r="D64" s="11">
        <v>66</v>
      </c>
      <c r="E64" s="17">
        <v>67638.81</v>
      </c>
    </row>
    <row r="65" spans="2:5" x14ac:dyDescent="0.25">
      <c r="B65" s="8" t="s">
        <v>68</v>
      </c>
      <c r="C65" s="5" t="s">
        <v>68</v>
      </c>
      <c r="D65" s="6">
        <v>405</v>
      </c>
      <c r="E65" s="16">
        <v>349970.6</v>
      </c>
    </row>
    <row r="66" spans="2:5" x14ac:dyDescent="0.25">
      <c r="B66" s="9" t="s">
        <v>69</v>
      </c>
      <c r="C66" s="10"/>
      <c r="D66" s="11">
        <v>405</v>
      </c>
      <c r="E66" s="17">
        <v>349970.6</v>
      </c>
    </row>
    <row r="67" spans="2:5" x14ac:dyDescent="0.25">
      <c r="B67" s="7" t="s">
        <v>70</v>
      </c>
      <c r="C67" s="5" t="s">
        <v>71</v>
      </c>
      <c r="D67" s="6">
        <v>75</v>
      </c>
      <c r="E67" s="16">
        <v>13566</v>
      </c>
    </row>
    <row r="68" spans="2:5" x14ac:dyDescent="0.25">
      <c r="B68" s="7"/>
      <c r="C68" s="5" t="s">
        <v>72</v>
      </c>
      <c r="D68" s="6">
        <v>393</v>
      </c>
      <c r="E68" s="16">
        <v>25301</v>
      </c>
    </row>
    <row r="69" spans="2:5" x14ac:dyDescent="0.25">
      <c r="B69" s="8"/>
      <c r="C69" s="5" t="s">
        <v>73</v>
      </c>
      <c r="D69" s="6">
        <v>500</v>
      </c>
      <c r="E69" s="16">
        <v>39158</v>
      </c>
    </row>
    <row r="70" spans="2:5" x14ac:dyDescent="0.25">
      <c r="B70" s="9" t="s">
        <v>74</v>
      </c>
      <c r="C70" s="10"/>
      <c r="D70" s="11">
        <v>968</v>
      </c>
      <c r="E70" s="17">
        <v>78025</v>
      </c>
    </row>
    <row r="71" spans="2:5" ht="15.75" thickBot="1" x14ac:dyDescent="0.3">
      <c r="B71" s="12" t="s">
        <v>75</v>
      </c>
      <c r="C71" s="13"/>
      <c r="D71" s="14">
        <f>D70+D66+D64+D62+D60+D58+D53+D50+D45+D39+D29+D27+D23+D21+D19+D15</f>
        <v>10440</v>
      </c>
      <c r="E71" s="15">
        <f>E70+E66+E64+E62+E60+E58+E53+E50+E45+E39+E29+E27+E23+E21+E19+E15</f>
        <v>4400309.4800000004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workbookViewId="0">
      <selection activeCell="C3" sqref="C3"/>
    </sheetView>
  </sheetViews>
  <sheetFormatPr baseColWidth="10" defaultRowHeight="15" x14ac:dyDescent="0.25"/>
  <cols>
    <col min="2" max="2" width="13.5703125" customWidth="1"/>
    <col min="4" max="4" width="11.7109375" bestFit="1" customWidth="1"/>
  </cols>
  <sheetData>
    <row r="2" spans="2:6" ht="15.75" x14ac:dyDescent="0.3">
      <c r="D2" s="1" t="s">
        <v>80</v>
      </c>
    </row>
    <row r="4" spans="2:6" x14ac:dyDescent="0.25">
      <c r="B4" s="23" t="s">
        <v>79</v>
      </c>
    </row>
    <row r="5" spans="2:6" ht="15.75" thickBot="1" x14ac:dyDescent="0.3"/>
    <row r="6" spans="2:6" ht="30.75" customHeight="1" thickBot="1" x14ac:dyDescent="0.3">
      <c r="B6" s="20" t="s">
        <v>0</v>
      </c>
      <c r="C6" s="21" t="s">
        <v>1</v>
      </c>
      <c r="D6" s="21" t="s">
        <v>81</v>
      </c>
      <c r="E6" s="21" t="s">
        <v>82</v>
      </c>
      <c r="F6" s="22" t="s">
        <v>83</v>
      </c>
    </row>
    <row r="7" spans="2:6" x14ac:dyDescent="0.25">
      <c r="B7" s="7" t="s">
        <v>2</v>
      </c>
      <c r="C7" s="5" t="s">
        <v>3</v>
      </c>
      <c r="D7" s="6">
        <v>25120.63</v>
      </c>
      <c r="E7" s="6">
        <v>4266.29</v>
      </c>
      <c r="F7" s="18">
        <v>29386.920000000002</v>
      </c>
    </row>
    <row r="8" spans="2:6" x14ac:dyDescent="0.25">
      <c r="B8" s="7"/>
      <c r="C8" s="5" t="s">
        <v>4</v>
      </c>
      <c r="D8" s="6">
        <v>66849.08</v>
      </c>
      <c r="E8" s="6">
        <v>100901.6</v>
      </c>
      <c r="F8" s="18">
        <v>167750.68</v>
      </c>
    </row>
    <row r="9" spans="2:6" x14ac:dyDescent="0.25">
      <c r="B9" s="7"/>
      <c r="C9" s="5" t="s">
        <v>5</v>
      </c>
      <c r="D9" s="6">
        <v>62991.26</v>
      </c>
      <c r="E9" s="6">
        <v>59483.97</v>
      </c>
      <c r="F9" s="18">
        <v>122475.23000000001</v>
      </c>
    </row>
    <row r="10" spans="2:6" x14ac:dyDescent="0.25">
      <c r="B10" s="7"/>
      <c r="C10" s="5" t="s">
        <v>6</v>
      </c>
      <c r="D10" s="6">
        <v>95228.89</v>
      </c>
      <c r="E10" s="6">
        <v>20180.14</v>
      </c>
      <c r="F10" s="18">
        <v>115409.03</v>
      </c>
    </row>
    <row r="11" spans="2:6" x14ac:dyDescent="0.25">
      <c r="B11" s="7"/>
      <c r="C11" s="5" t="s">
        <v>7</v>
      </c>
      <c r="D11" s="6">
        <v>125434.2</v>
      </c>
      <c r="E11" s="6">
        <v>224163</v>
      </c>
      <c r="F11" s="18">
        <v>349597.2</v>
      </c>
    </row>
    <row r="12" spans="2:6" x14ac:dyDescent="0.25">
      <c r="B12" s="7"/>
      <c r="C12" s="5" t="s">
        <v>8</v>
      </c>
      <c r="D12" s="6">
        <v>178854.2</v>
      </c>
      <c r="E12" s="6">
        <v>55914.559999999998</v>
      </c>
      <c r="F12" s="18">
        <v>234768.76</v>
      </c>
    </row>
    <row r="13" spans="2:6" x14ac:dyDescent="0.25">
      <c r="B13" s="7"/>
      <c r="C13" s="5" t="s">
        <v>9</v>
      </c>
      <c r="D13" s="6">
        <v>59491.85</v>
      </c>
      <c r="E13" s="6">
        <v>4282.71</v>
      </c>
      <c r="F13" s="18">
        <v>63774.559999999998</v>
      </c>
    </row>
    <row r="14" spans="2:6" x14ac:dyDescent="0.25">
      <c r="B14" s="8"/>
      <c r="C14" s="5" t="s">
        <v>10</v>
      </c>
      <c r="D14" s="6">
        <v>20378.650000000001</v>
      </c>
      <c r="E14" s="6">
        <v>125106.7</v>
      </c>
      <c r="F14" s="18">
        <v>145485.35</v>
      </c>
    </row>
    <row r="15" spans="2:6" x14ac:dyDescent="0.25">
      <c r="B15" s="9" t="s">
        <v>11</v>
      </c>
      <c r="C15" s="10"/>
      <c r="D15" s="11">
        <v>634348.76</v>
      </c>
      <c r="E15" s="11">
        <v>594298.97</v>
      </c>
      <c r="F15" s="17">
        <v>1228647.7300000002</v>
      </c>
    </row>
    <row r="16" spans="2:6" x14ac:dyDescent="0.25">
      <c r="B16" s="7" t="s">
        <v>12</v>
      </c>
      <c r="C16" s="5" t="s">
        <v>13</v>
      </c>
      <c r="D16" s="6">
        <v>50433</v>
      </c>
      <c r="E16" s="6"/>
      <c r="F16" s="18">
        <v>50433</v>
      </c>
    </row>
    <row r="17" spans="2:6" x14ac:dyDescent="0.25">
      <c r="B17" s="7"/>
      <c r="C17" s="5" t="s">
        <v>14</v>
      </c>
      <c r="D17" s="6">
        <v>5984.05</v>
      </c>
      <c r="E17" s="6"/>
      <c r="F17" s="18">
        <v>5984.05</v>
      </c>
    </row>
    <row r="18" spans="2:6" x14ac:dyDescent="0.25">
      <c r="B18" s="8"/>
      <c r="C18" s="5" t="s">
        <v>15</v>
      </c>
      <c r="D18" s="6">
        <v>14204.58</v>
      </c>
      <c r="E18" s="6"/>
      <c r="F18" s="18">
        <v>14204.58</v>
      </c>
    </row>
    <row r="19" spans="2:6" x14ac:dyDescent="0.25">
      <c r="B19" s="9" t="s">
        <v>16</v>
      </c>
      <c r="C19" s="10"/>
      <c r="D19" s="11">
        <v>70621.63</v>
      </c>
      <c r="E19" s="11"/>
      <c r="F19" s="17">
        <v>70621.63</v>
      </c>
    </row>
    <row r="20" spans="2:6" x14ac:dyDescent="0.25">
      <c r="B20" s="8" t="s">
        <v>17</v>
      </c>
      <c r="C20" s="5" t="s">
        <v>17</v>
      </c>
      <c r="D20" s="6">
        <v>32752.27</v>
      </c>
      <c r="E20" s="6">
        <v>23396.39</v>
      </c>
      <c r="F20" s="18">
        <v>56148.66</v>
      </c>
    </row>
    <row r="21" spans="2:6" x14ac:dyDescent="0.25">
      <c r="B21" s="9" t="s">
        <v>18</v>
      </c>
      <c r="C21" s="10"/>
      <c r="D21" s="11">
        <v>32752.27</v>
      </c>
      <c r="E21" s="11">
        <v>23396.39</v>
      </c>
      <c r="F21" s="17">
        <v>56148.66</v>
      </c>
    </row>
    <row r="22" spans="2:6" x14ac:dyDescent="0.25">
      <c r="B22" s="8" t="s">
        <v>19</v>
      </c>
      <c r="C22" s="5" t="s">
        <v>19</v>
      </c>
      <c r="D22" s="6">
        <v>482.34</v>
      </c>
      <c r="E22" s="6">
        <v>9040.36</v>
      </c>
      <c r="F22" s="18">
        <v>9522.7000000000007</v>
      </c>
    </row>
    <row r="23" spans="2:6" x14ac:dyDescent="0.25">
      <c r="B23" s="9" t="s">
        <v>20</v>
      </c>
      <c r="C23" s="10"/>
      <c r="D23" s="11">
        <v>482.34</v>
      </c>
      <c r="E23" s="11">
        <v>9040.36</v>
      </c>
      <c r="F23" s="17">
        <v>9522.7000000000007</v>
      </c>
    </row>
    <row r="24" spans="2:6" x14ac:dyDescent="0.25">
      <c r="B24" s="7" t="s">
        <v>21</v>
      </c>
      <c r="C24" s="5" t="s">
        <v>22</v>
      </c>
      <c r="D24" s="6">
        <v>4108.58</v>
      </c>
      <c r="E24" s="6"/>
      <c r="F24" s="18">
        <v>4108.58</v>
      </c>
    </row>
    <row r="25" spans="2:6" x14ac:dyDescent="0.25">
      <c r="B25" s="7"/>
      <c r="C25" s="5" t="s">
        <v>23</v>
      </c>
      <c r="D25" s="6"/>
      <c r="E25" s="6">
        <v>3861</v>
      </c>
      <c r="F25" s="18">
        <v>3861</v>
      </c>
    </row>
    <row r="26" spans="2:6" x14ac:dyDescent="0.25">
      <c r="B26" s="8"/>
      <c r="C26" s="5" t="s">
        <v>24</v>
      </c>
      <c r="D26" s="6">
        <v>59151.3</v>
      </c>
      <c r="E26" s="6">
        <v>599</v>
      </c>
      <c r="F26" s="18">
        <v>59750.3</v>
      </c>
    </row>
    <row r="27" spans="2:6" x14ac:dyDescent="0.25">
      <c r="B27" s="9" t="s">
        <v>25</v>
      </c>
      <c r="C27" s="10"/>
      <c r="D27" s="11">
        <v>63259.880000000005</v>
      </c>
      <c r="E27" s="11">
        <v>4460</v>
      </c>
      <c r="F27" s="17">
        <v>67719.88</v>
      </c>
    </row>
    <row r="28" spans="2:6" x14ac:dyDescent="0.25">
      <c r="B28" s="8" t="s">
        <v>26</v>
      </c>
      <c r="C28" s="5" t="s">
        <v>26</v>
      </c>
      <c r="D28" s="6">
        <v>10681</v>
      </c>
      <c r="E28" s="6"/>
      <c r="F28" s="18">
        <v>10681</v>
      </c>
    </row>
    <row r="29" spans="2:6" x14ac:dyDescent="0.25">
      <c r="B29" s="9" t="s">
        <v>27</v>
      </c>
      <c r="C29" s="10"/>
      <c r="D29" s="11">
        <v>10681</v>
      </c>
      <c r="E29" s="11"/>
      <c r="F29" s="17">
        <v>10681</v>
      </c>
    </row>
    <row r="30" spans="2:6" x14ac:dyDescent="0.25">
      <c r="B30" s="7" t="s">
        <v>28</v>
      </c>
      <c r="C30" s="5" t="s">
        <v>29</v>
      </c>
      <c r="D30" s="6">
        <v>69226.899999999994</v>
      </c>
      <c r="E30" s="6">
        <v>25842.2</v>
      </c>
      <c r="F30" s="18">
        <v>95069.099999999991</v>
      </c>
    </row>
    <row r="31" spans="2:6" x14ac:dyDescent="0.25">
      <c r="B31" s="7"/>
      <c r="C31" s="5" t="s">
        <v>30</v>
      </c>
      <c r="D31" s="6">
        <v>141431.29999999999</v>
      </c>
      <c r="E31" s="6">
        <v>8792.5</v>
      </c>
      <c r="F31" s="18">
        <v>150223.79999999999</v>
      </c>
    </row>
    <row r="32" spans="2:6" x14ac:dyDescent="0.25">
      <c r="B32" s="7"/>
      <c r="C32" s="5" t="s">
        <v>31</v>
      </c>
      <c r="D32" s="6">
        <v>122990.5</v>
      </c>
      <c r="E32" s="6">
        <v>3964.8</v>
      </c>
      <c r="F32" s="18">
        <v>126955.3</v>
      </c>
    </row>
    <row r="33" spans="2:6" x14ac:dyDescent="0.25">
      <c r="B33" s="7"/>
      <c r="C33" s="5" t="s">
        <v>32</v>
      </c>
      <c r="D33" s="6">
        <v>31790.799999999999</v>
      </c>
      <c r="E33" s="6">
        <v>3653</v>
      </c>
      <c r="F33" s="18">
        <v>35443.800000000003</v>
      </c>
    </row>
    <row r="34" spans="2:6" x14ac:dyDescent="0.25">
      <c r="B34" s="7"/>
      <c r="C34" s="5" t="s">
        <v>33</v>
      </c>
      <c r="D34" s="6">
        <v>30809.7</v>
      </c>
      <c r="E34" s="6">
        <v>26274.3</v>
      </c>
      <c r="F34" s="18">
        <v>57084</v>
      </c>
    </row>
    <row r="35" spans="2:6" x14ac:dyDescent="0.25">
      <c r="B35" s="7"/>
      <c r="C35" s="5" t="s">
        <v>34</v>
      </c>
      <c r="D35" s="6">
        <v>123433.4</v>
      </c>
      <c r="E35" s="6">
        <v>11795.4</v>
      </c>
      <c r="F35" s="18">
        <v>135228.79999999999</v>
      </c>
    </row>
    <row r="36" spans="2:6" x14ac:dyDescent="0.25">
      <c r="B36" s="7"/>
      <c r="C36" s="5" t="s">
        <v>35</v>
      </c>
      <c r="D36" s="6">
        <v>121447.8</v>
      </c>
      <c r="E36" s="6">
        <v>16372.4</v>
      </c>
      <c r="F36" s="18">
        <v>137820.20000000001</v>
      </c>
    </row>
    <row r="37" spans="2:6" x14ac:dyDescent="0.25">
      <c r="B37" s="7"/>
      <c r="C37" s="5" t="s">
        <v>36</v>
      </c>
      <c r="D37" s="6">
        <v>31329.4</v>
      </c>
      <c r="E37" s="6">
        <v>7243</v>
      </c>
      <c r="F37" s="18">
        <v>38572.400000000001</v>
      </c>
    </row>
    <row r="38" spans="2:6" x14ac:dyDescent="0.25">
      <c r="B38" s="8"/>
      <c r="C38" s="5" t="s">
        <v>37</v>
      </c>
      <c r="D38" s="6">
        <v>64771.1</v>
      </c>
      <c r="E38" s="6">
        <v>10668.6</v>
      </c>
      <c r="F38" s="18">
        <v>75439.7</v>
      </c>
    </row>
    <row r="39" spans="2:6" x14ac:dyDescent="0.25">
      <c r="B39" s="9" t="s">
        <v>38</v>
      </c>
      <c r="C39" s="10"/>
      <c r="D39" s="11">
        <v>737230.9</v>
      </c>
      <c r="E39" s="11">
        <v>114606.2</v>
      </c>
      <c r="F39" s="17">
        <v>851837.1</v>
      </c>
    </row>
    <row r="40" spans="2:6" x14ac:dyDescent="0.25">
      <c r="B40" s="7" t="s">
        <v>39</v>
      </c>
      <c r="C40" s="5" t="s">
        <v>40</v>
      </c>
      <c r="D40" s="6">
        <v>34922.15</v>
      </c>
      <c r="E40" s="6">
        <v>4828.78</v>
      </c>
      <c r="F40" s="18">
        <v>39750.93</v>
      </c>
    </row>
    <row r="41" spans="2:6" x14ac:dyDescent="0.25">
      <c r="B41" s="7"/>
      <c r="C41" s="5" t="s">
        <v>41</v>
      </c>
      <c r="D41" s="6">
        <v>28416.02</v>
      </c>
      <c r="E41" s="6">
        <v>80397.740000000005</v>
      </c>
      <c r="F41" s="18">
        <v>108813.76000000001</v>
      </c>
    </row>
    <row r="42" spans="2:6" x14ac:dyDescent="0.25">
      <c r="B42" s="7"/>
      <c r="C42" s="5" t="s">
        <v>42</v>
      </c>
      <c r="D42" s="6">
        <v>92645.65</v>
      </c>
      <c r="E42" s="6">
        <v>68098.02</v>
      </c>
      <c r="F42" s="18">
        <v>160743.66999999998</v>
      </c>
    </row>
    <row r="43" spans="2:6" x14ac:dyDescent="0.25">
      <c r="B43" s="7"/>
      <c r="C43" s="5" t="s">
        <v>43</v>
      </c>
      <c r="D43" s="6">
        <v>69742.02</v>
      </c>
      <c r="E43" s="6">
        <v>1762.8</v>
      </c>
      <c r="F43" s="18">
        <v>71504.820000000007</v>
      </c>
    </row>
    <row r="44" spans="2:6" x14ac:dyDescent="0.25">
      <c r="B44" s="8"/>
      <c r="C44" s="5" t="s">
        <v>44</v>
      </c>
      <c r="D44" s="19">
        <v>27210.9</v>
      </c>
      <c r="E44" s="6">
        <v>15196.31</v>
      </c>
      <c r="F44" s="18">
        <v>42407.21</v>
      </c>
    </row>
    <row r="45" spans="2:6" x14ac:dyDescent="0.25">
      <c r="B45" s="9" t="s">
        <v>45</v>
      </c>
      <c r="C45" s="10"/>
      <c r="D45" s="11">
        <v>252936.74000000002</v>
      </c>
      <c r="E45" s="11">
        <v>170283.65</v>
      </c>
      <c r="F45" s="17">
        <v>423220.39</v>
      </c>
    </row>
    <row r="46" spans="2:6" x14ac:dyDescent="0.25">
      <c r="B46" s="7" t="s">
        <v>46</v>
      </c>
      <c r="C46" s="5" t="s">
        <v>47</v>
      </c>
      <c r="D46" s="6">
        <v>18874</v>
      </c>
      <c r="E46" s="6">
        <v>210727.4</v>
      </c>
      <c r="F46" s="18">
        <v>229601.4</v>
      </c>
    </row>
    <row r="47" spans="2:6" x14ac:dyDescent="0.25">
      <c r="B47" s="7"/>
      <c r="C47" s="5" t="s">
        <v>48</v>
      </c>
      <c r="D47" s="6">
        <v>30407.7</v>
      </c>
      <c r="E47" s="6">
        <v>154236.4</v>
      </c>
      <c r="F47" s="18">
        <v>184644.1</v>
      </c>
    </row>
    <row r="48" spans="2:6" x14ac:dyDescent="0.25">
      <c r="B48" s="7"/>
      <c r="C48" s="5" t="s">
        <v>49</v>
      </c>
      <c r="D48" s="19">
        <v>175597.7</v>
      </c>
      <c r="E48" s="6">
        <v>76562.3</v>
      </c>
      <c r="F48" s="18">
        <v>252160</v>
      </c>
    </row>
    <row r="49" spans="2:6" x14ac:dyDescent="0.25">
      <c r="B49" s="8"/>
      <c r="C49" s="5" t="s">
        <v>50</v>
      </c>
      <c r="D49" s="19">
        <v>30982.6</v>
      </c>
      <c r="E49" s="6">
        <v>16479.2</v>
      </c>
      <c r="F49" s="18">
        <v>47461.8</v>
      </c>
    </row>
    <row r="50" spans="2:6" x14ac:dyDescent="0.25">
      <c r="B50" s="9" t="s">
        <v>51</v>
      </c>
      <c r="C50" s="10"/>
      <c r="D50" s="11">
        <v>255862.00000000003</v>
      </c>
      <c r="E50" s="11">
        <v>458005.3</v>
      </c>
      <c r="F50" s="17">
        <v>713867.3</v>
      </c>
    </row>
    <row r="51" spans="2:6" x14ac:dyDescent="0.25">
      <c r="B51" s="7" t="s">
        <v>52</v>
      </c>
      <c r="C51" s="5" t="s">
        <v>53</v>
      </c>
      <c r="D51" s="6">
        <v>13904.19</v>
      </c>
      <c r="E51" s="6">
        <v>23479</v>
      </c>
      <c r="F51" s="18">
        <v>37383.19</v>
      </c>
    </row>
    <row r="52" spans="2:6" x14ac:dyDescent="0.25">
      <c r="B52" s="8"/>
      <c r="C52" s="5" t="s">
        <v>54</v>
      </c>
      <c r="D52" s="6">
        <v>53716.47</v>
      </c>
      <c r="E52" s="6">
        <v>17252.240000000002</v>
      </c>
      <c r="F52" s="18">
        <v>70968.710000000006</v>
      </c>
    </row>
    <row r="53" spans="2:6" x14ac:dyDescent="0.25">
      <c r="B53" s="9" t="s">
        <v>55</v>
      </c>
      <c r="C53" s="10"/>
      <c r="D53" s="11">
        <v>67620.66</v>
      </c>
      <c r="E53" s="11">
        <v>40731.240000000005</v>
      </c>
      <c r="F53" s="17">
        <v>108351.90000000001</v>
      </c>
    </row>
    <row r="54" spans="2:6" x14ac:dyDescent="0.25">
      <c r="B54" s="7" t="s">
        <v>56</v>
      </c>
      <c r="C54" s="5" t="s">
        <v>57</v>
      </c>
      <c r="D54" s="6">
        <v>8358</v>
      </c>
      <c r="E54" s="6">
        <v>21458</v>
      </c>
      <c r="F54" s="18">
        <v>29816</v>
      </c>
    </row>
    <row r="55" spans="2:6" x14ac:dyDescent="0.25">
      <c r="B55" s="7"/>
      <c r="C55" s="5" t="s">
        <v>58</v>
      </c>
      <c r="D55" s="6">
        <v>752</v>
      </c>
      <c r="E55" s="6">
        <v>66713</v>
      </c>
      <c r="F55" s="18">
        <v>67465</v>
      </c>
    </row>
    <row r="56" spans="2:6" x14ac:dyDescent="0.25">
      <c r="B56" s="7"/>
      <c r="C56" s="5" t="s">
        <v>59</v>
      </c>
      <c r="D56" s="6">
        <v>7800</v>
      </c>
      <c r="E56" s="6">
        <v>52195</v>
      </c>
      <c r="F56" s="18">
        <v>59995</v>
      </c>
    </row>
    <row r="57" spans="2:6" x14ac:dyDescent="0.25">
      <c r="B57" s="8"/>
      <c r="C57" s="5" t="s">
        <v>60</v>
      </c>
      <c r="D57" s="6">
        <v>2389</v>
      </c>
      <c r="E57" s="6">
        <v>45966</v>
      </c>
      <c r="F57" s="18">
        <v>48355</v>
      </c>
    </row>
    <row r="58" spans="2:6" x14ac:dyDescent="0.25">
      <c r="B58" s="9" t="s">
        <v>61</v>
      </c>
      <c r="C58" s="10"/>
      <c r="D58" s="11">
        <v>19299</v>
      </c>
      <c r="E58" s="11">
        <v>186332</v>
      </c>
      <c r="F58" s="17">
        <v>205631</v>
      </c>
    </row>
    <row r="59" spans="2:6" x14ac:dyDescent="0.25">
      <c r="B59" s="8" t="s">
        <v>62</v>
      </c>
      <c r="C59" s="5" t="s">
        <v>62</v>
      </c>
      <c r="D59" s="6">
        <v>76608.66</v>
      </c>
      <c r="E59" s="6">
        <v>308.19</v>
      </c>
      <c r="F59" s="18">
        <v>76916.850000000006</v>
      </c>
    </row>
    <row r="60" spans="2:6" x14ac:dyDescent="0.25">
      <c r="B60" s="9" t="s">
        <v>63</v>
      </c>
      <c r="C60" s="10"/>
      <c r="D60" s="11">
        <v>76608.66</v>
      </c>
      <c r="E60" s="11">
        <v>308.19</v>
      </c>
      <c r="F60" s="17">
        <v>76916.850000000006</v>
      </c>
    </row>
    <row r="61" spans="2:6" x14ac:dyDescent="0.25">
      <c r="B61" s="8" t="s">
        <v>64</v>
      </c>
      <c r="C61" s="5" t="s">
        <v>64</v>
      </c>
      <c r="D61" s="6">
        <v>48393.02</v>
      </c>
      <c r="E61" s="6">
        <v>33115.019999999997</v>
      </c>
      <c r="F61" s="18">
        <v>81508.039999999994</v>
      </c>
    </row>
    <row r="62" spans="2:6" x14ac:dyDescent="0.25">
      <c r="B62" s="9" t="s">
        <v>65</v>
      </c>
      <c r="C62" s="10"/>
      <c r="D62" s="11">
        <v>48393.02</v>
      </c>
      <c r="E62" s="11">
        <v>33115.019999999997</v>
      </c>
      <c r="F62" s="17">
        <v>81508.039999999994</v>
      </c>
    </row>
    <row r="63" spans="2:6" x14ac:dyDescent="0.25">
      <c r="B63" s="8" t="s">
        <v>66</v>
      </c>
      <c r="C63" s="5" t="s">
        <v>66</v>
      </c>
      <c r="D63" s="6">
        <v>57281.31</v>
      </c>
      <c r="E63" s="6">
        <v>10357.5</v>
      </c>
      <c r="F63" s="18">
        <f>D63+E63</f>
        <v>67638.81</v>
      </c>
    </row>
    <row r="64" spans="2:6" x14ac:dyDescent="0.25">
      <c r="B64" s="9" t="s">
        <v>67</v>
      </c>
      <c r="C64" s="10"/>
      <c r="D64" s="11">
        <v>57281.31</v>
      </c>
      <c r="E64" s="11">
        <v>10357.5</v>
      </c>
      <c r="F64" s="17">
        <f>D64+E64</f>
        <v>67638.81</v>
      </c>
    </row>
    <row r="65" spans="2:6" x14ac:dyDescent="0.25">
      <c r="B65" s="8" t="s">
        <v>68</v>
      </c>
      <c r="C65" s="5" t="s">
        <v>68</v>
      </c>
      <c r="D65" s="6">
        <v>338594</v>
      </c>
      <c r="E65" s="6">
        <v>11376</v>
      </c>
      <c r="F65" s="18">
        <v>349970</v>
      </c>
    </row>
    <row r="66" spans="2:6" x14ac:dyDescent="0.25">
      <c r="B66" s="9" t="s">
        <v>69</v>
      </c>
      <c r="C66" s="10"/>
      <c r="D66" s="11">
        <v>338594</v>
      </c>
      <c r="E66" s="11">
        <v>11376</v>
      </c>
      <c r="F66" s="17">
        <v>349970</v>
      </c>
    </row>
    <row r="67" spans="2:6" x14ac:dyDescent="0.25">
      <c r="B67" s="7" t="s">
        <v>70</v>
      </c>
      <c r="C67" s="5" t="s">
        <v>71</v>
      </c>
      <c r="D67" s="6">
        <v>6866</v>
      </c>
      <c r="E67" s="6">
        <v>6700</v>
      </c>
      <c r="F67" s="18">
        <v>13566</v>
      </c>
    </row>
    <row r="68" spans="2:6" x14ac:dyDescent="0.25">
      <c r="B68" s="7"/>
      <c r="C68" s="5" t="s">
        <v>72</v>
      </c>
      <c r="D68" s="6">
        <v>15527</v>
      </c>
      <c r="E68" s="6">
        <v>9773</v>
      </c>
      <c r="F68" s="18">
        <v>25300</v>
      </c>
    </row>
    <row r="69" spans="2:6" x14ac:dyDescent="0.25">
      <c r="B69" s="8"/>
      <c r="C69" s="5" t="s">
        <v>73</v>
      </c>
      <c r="D69" s="6">
        <v>28808</v>
      </c>
      <c r="E69" s="6">
        <v>10350</v>
      </c>
      <c r="F69" s="18">
        <v>39158</v>
      </c>
    </row>
    <row r="70" spans="2:6" x14ac:dyDescent="0.25">
      <c r="B70" s="9" t="s">
        <v>74</v>
      </c>
      <c r="C70" s="10"/>
      <c r="D70" s="11">
        <v>51201</v>
      </c>
      <c r="E70" s="11">
        <v>26823</v>
      </c>
      <c r="F70" s="17">
        <v>78024</v>
      </c>
    </row>
    <row r="71" spans="2:6" ht="15.75" thickBot="1" x14ac:dyDescent="0.3">
      <c r="B71" s="12" t="s">
        <v>75</v>
      </c>
      <c r="C71" s="13"/>
      <c r="D71" s="14">
        <f>D70+D66+D64+D62+D60+D58+D53+D50+D45+D39+D29+D27+D23+D21+D19+D15</f>
        <v>2717173.17</v>
      </c>
      <c r="E71" s="14">
        <f t="shared" ref="E71:F71" si="0">E70+E66+E64+E62+E60+E58+E53+E50+E45+E39+E29+E27+E23+E21+E19+E15</f>
        <v>1683133.82</v>
      </c>
      <c r="F71" s="15">
        <f t="shared" si="0"/>
        <v>4400306.99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2"/>
  <sheetViews>
    <sheetView tabSelected="1" workbookViewId="0">
      <selection activeCell="F4" sqref="F4"/>
    </sheetView>
  </sheetViews>
  <sheetFormatPr baseColWidth="10" defaultRowHeight="15" x14ac:dyDescent="0.25"/>
  <cols>
    <col min="2" max="2" width="14.5703125" customWidth="1"/>
    <col min="4" max="4" width="39.5703125" customWidth="1"/>
    <col min="5" max="5" width="13.5703125" customWidth="1"/>
    <col min="6" max="6" width="13.42578125" customWidth="1"/>
  </cols>
  <sheetData>
    <row r="2" spans="2:7" ht="15.75" x14ac:dyDescent="0.3">
      <c r="D2" s="1" t="s">
        <v>80</v>
      </c>
    </row>
    <row r="4" spans="2:7" x14ac:dyDescent="0.25">
      <c r="B4" s="23" t="s">
        <v>84</v>
      </c>
    </row>
    <row r="5" spans="2:7" ht="15.75" thickBot="1" x14ac:dyDescent="0.3"/>
    <row r="6" spans="2:7" ht="36.75" customHeight="1" thickBot="1" x14ac:dyDescent="0.3">
      <c r="B6" s="25" t="s">
        <v>0</v>
      </c>
      <c r="C6" s="26" t="s">
        <v>1</v>
      </c>
      <c r="D6" s="26" t="s">
        <v>100</v>
      </c>
      <c r="E6" s="26" t="s">
        <v>76</v>
      </c>
      <c r="F6" s="27" t="s">
        <v>85</v>
      </c>
      <c r="G6" s="27" t="s">
        <v>86</v>
      </c>
    </row>
    <row r="7" spans="2:7" x14ac:dyDescent="0.25">
      <c r="B7" s="28" t="s">
        <v>19</v>
      </c>
      <c r="C7" s="29" t="s">
        <v>19</v>
      </c>
      <c r="D7" s="30" t="s">
        <v>87</v>
      </c>
      <c r="E7" s="31">
        <v>2</v>
      </c>
      <c r="F7" s="32">
        <v>2070</v>
      </c>
      <c r="G7" s="33">
        <v>2070</v>
      </c>
    </row>
    <row r="8" spans="2:7" ht="15.75" thickBot="1" x14ac:dyDescent="0.3">
      <c r="B8" s="34"/>
      <c r="C8" s="35"/>
      <c r="D8" s="36" t="s">
        <v>88</v>
      </c>
      <c r="E8" s="37">
        <v>3</v>
      </c>
      <c r="F8" s="38">
        <v>2697.23</v>
      </c>
      <c r="G8" s="39">
        <v>2819.41</v>
      </c>
    </row>
    <row r="9" spans="2:7" x14ac:dyDescent="0.25">
      <c r="B9" s="40" t="s">
        <v>21</v>
      </c>
      <c r="C9" s="61" t="s">
        <v>22</v>
      </c>
      <c r="D9" s="62" t="s">
        <v>87</v>
      </c>
      <c r="E9" s="63">
        <v>19</v>
      </c>
      <c r="F9" s="64">
        <v>221159.7</v>
      </c>
      <c r="G9" s="65">
        <v>435066</v>
      </c>
    </row>
    <row r="10" spans="2:7" x14ac:dyDescent="0.25">
      <c r="B10" s="41"/>
      <c r="C10" s="66" t="s">
        <v>23</v>
      </c>
      <c r="D10" s="67" t="s">
        <v>87</v>
      </c>
      <c r="E10" s="68">
        <v>20</v>
      </c>
      <c r="F10" s="69">
        <v>422544.7</v>
      </c>
      <c r="G10" s="70">
        <v>617541.19999999995</v>
      </c>
    </row>
    <row r="11" spans="2:7" ht="15.75" thickBot="1" x14ac:dyDescent="0.3">
      <c r="B11" s="42"/>
      <c r="C11" s="71" t="s">
        <v>24</v>
      </c>
      <c r="D11" s="72" t="s">
        <v>87</v>
      </c>
      <c r="E11" s="73">
        <v>37</v>
      </c>
      <c r="F11" s="74">
        <v>716755.1</v>
      </c>
      <c r="G11" s="75">
        <v>1212991</v>
      </c>
    </row>
    <row r="12" spans="2:7" x14ac:dyDescent="0.25">
      <c r="B12" s="43" t="s">
        <v>89</v>
      </c>
      <c r="C12" s="44" t="s">
        <v>90</v>
      </c>
      <c r="D12" s="45" t="s">
        <v>91</v>
      </c>
      <c r="E12" s="46">
        <v>1</v>
      </c>
      <c r="F12" s="47">
        <v>60000</v>
      </c>
      <c r="G12" s="48">
        <v>80000</v>
      </c>
    </row>
    <row r="13" spans="2:7" x14ac:dyDescent="0.25">
      <c r="B13" s="49"/>
      <c r="C13" s="50"/>
      <c r="D13" s="51" t="s">
        <v>92</v>
      </c>
      <c r="E13" s="52">
        <v>4</v>
      </c>
      <c r="F13" s="53">
        <v>16937</v>
      </c>
      <c r="G13" s="54">
        <v>16937</v>
      </c>
    </row>
    <row r="14" spans="2:7" x14ac:dyDescent="0.25">
      <c r="B14" s="49"/>
      <c r="C14" s="50"/>
      <c r="D14" s="51" t="s">
        <v>87</v>
      </c>
      <c r="E14" s="52">
        <v>1</v>
      </c>
      <c r="F14" s="53">
        <v>110000</v>
      </c>
      <c r="G14" s="54">
        <v>120000</v>
      </c>
    </row>
    <row r="15" spans="2:7" ht="15.75" thickBot="1" x14ac:dyDescent="0.3">
      <c r="B15" s="55"/>
      <c r="C15" s="56" t="s">
        <v>94</v>
      </c>
      <c r="D15" s="57" t="s">
        <v>101</v>
      </c>
      <c r="E15" s="58">
        <v>1</v>
      </c>
      <c r="F15" s="59">
        <v>26200</v>
      </c>
      <c r="G15" s="60">
        <v>26200</v>
      </c>
    </row>
    <row r="16" spans="2:7" x14ac:dyDescent="0.25">
      <c r="B16" s="76" t="s">
        <v>26</v>
      </c>
      <c r="C16" s="77" t="s">
        <v>26</v>
      </c>
      <c r="D16" s="78" t="s">
        <v>102</v>
      </c>
      <c r="E16" s="79">
        <v>1</v>
      </c>
      <c r="F16" s="80">
        <v>47103.1</v>
      </c>
      <c r="G16" s="81">
        <v>51920.82</v>
      </c>
    </row>
    <row r="17" spans="2:7" x14ac:dyDescent="0.25">
      <c r="B17" s="82"/>
      <c r="C17" s="83"/>
      <c r="D17" s="84" t="s">
        <v>103</v>
      </c>
      <c r="E17" s="85">
        <v>57</v>
      </c>
      <c r="F17" s="86">
        <v>17639</v>
      </c>
      <c r="G17" s="87">
        <v>17639</v>
      </c>
    </row>
    <row r="18" spans="2:7" x14ac:dyDescent="0.25">
      <c r="B18" s="82"/>
      <c r="C18" s="83"/>
      <c r="D18" s="84" t="s">
        <v>91</v>
      </c>
      <c r="E18" s="85">
        <v>109</v>
      </c>
      <c r="F18" s="86">
        <v>341336</v>
      </c>
      <c r="G18" s="87">
        <v>472912</v>
      </c>
    </row>
    <row r="19" spans="2:7" x14ac:dyDescent="0.25">
      <c r="B19" s="82"/>
      <c r="C19" s="83"/>
      <c r="D19" s="84" t="s">
        <v>95</v>
      </c>
      <c r="E19" s="85">
        <v>3</v>
      </c>
      <c r="F19" s="86">
        <v>9635</v>
      </c>
      <c r="G19" s="87">
        <v>17195</v>
      </c>
    </row>
    <row r="20" spans="2:7" ht="15.75" thickBot="1" x14ac:dyDescent="0.3">
      <c r="B20" s="88"/>
      <c r="C20" s="89"/>
      <c r="D20" s="90" t="s">
        <v>96</v>
      </c>
      <c r="E20" s="91">
        <v>2</v>
      </c>
      <c r="F20" s="92">
        <v>24367</v>
      </c>
      <c r="G20" s="93">
        <v>24610</v>
      </c>
    </row>
    <row r="21" spans="2:7" x14ac:dyDescent="0.25">
      <c r="B21" s="94" t="s">
        <v>28</v>
      </c>
      <c r="C21" s="95" t="s">
        <v>29</v>
      </c>
      <c r="D21" s="96" t="s">
        <v>91</v>
      </c>
      <c r="E21" s="97">
        <v>462</v>
      </c>
      <c r="F21" s="98"/>
      <c r="G21" s="99">
        <v>682958</v>
      </c>
    </row>
    <row r="22" spans="2:7" x14ac:dyDescent="0.25">
      <c r="B22" s="100"/>
      <c r="C22" s="101"/>
      <c r="D22" s="102" t="s">
        <v>93</v>
      </c>
      <c r="E22" s="103">
        <v>15</v>
      </c>
      <c r="F22" s="104"/>
      <c r="G22" s="105">
        <v>2522.39</v>
      </c>
    </row>
    <row r="23" spans="2:7" x14ac:dyDescent="0.25">
      <c r="B23" s="100"/>
      <c r="C23" s="112"/>
      <c r="D23" s="113" t="s">
        <v>95</v>
      </c>
      <c r="E23" s="114">
        <v>2</v>
      </c>
      <c r="F23" s="115">
        <v>93981.66</v>
      </c>
      <c r="G23" s="116">
        <v>101223.49</v>
      </c>
    </row>
    <row r="24" spans="2:7" x14ac:dyDescent="0.25">
      <c r="B24" s="100"/>
      <c r="C24" s="101" t="s">
        <v>30</v>
      </c>
      <c r="D24" s="102" t="s">
        <v>91</v>
      </c>
      <c r="E24" s="103">
        <v>833</v>
      </c>
      <c r="F24" s="104"/>
      <c r="G24" s="105">
        <v>1301752</v>
      </c>
    </row>
    <row r="25" spans="2:7" x14ac:dyDescent="0.25">
      <c r="B25" s="100"/>
      <c r="C25" s="101"/>
      <c r="D25" s="102" t="s">
        <v>93</v>
      </c>
      <c r="E25" s="103">
        <v>5</v>
      </c>
      <c r="F25" s="104"/>
      <c r="G25" s="105">
        <v>465</v>
      </c>
    </row>
    <row r="26" spans="2:7" x14ac:dyDescent="0.25">
      <c r="B26" s="100"/>
      <c r="C26" s="112"/>
      <c r="D26" s="113" t="s">
        <v>95</v>
      </c>
      <c r="E26" s="114">
        <v>5</v>
      </c>
      <c r="F26" s="115">
        <v>85981.4</v>
      </c>
      <c r="G26" s="116">
        <v>101179.08</v>
      </c>
    </row>
    <row r="27" spans="2:7" x14ac:dyDescent="0.25">
      <c r="B27" s="100"/>
      <c r="C27" s="101" t="s">
        <v>31</v>
      </c>
      <c r="D27" s="102" t="s">
        <v>91</v>
      </c>
      <c r="E27" s="103">
        <v>976</v>
      </c>
      <c r="F27" s="104"/>
      <c r="G27" s="105">
        <v>1370881</v>
      </c>
    </row>
    <row r="28" spans="2:7" x14ac:dyDescent="0.25">
      <c r="B28" s="100"/>
      <c r="C28" s="101"/>
      <c r="D28" s="102" t="s">
        <v>93</v>
      </c>
      <c r="E28" s="103">
        <v>23</v>
      </c>
      <c r="F28" s="104"/>
      <c r="G28" s="105">
        <v>4419.45</v>
      </c>
    </row>
    <row r="29" spans="2:7" x14ac:dyDescent="0.25">
      <c r="B29" s="100"/>
      <c r="C29" s="112"/>
      <c r="D29" s="113" t="s">
        <v>95</v>
      </c>
      <c r="E29" s="114">
        <v>3</v>
      </c>
      <c r="F29" s="115">
        <v>163857.87</v>
      </c>
      <c r="G29" s="116">
        <v>181443.48</v>
      </c>
    </row>
    <row r="30" spans="2:7" x14ac:dyDescent="0.25">
      <c r="B30" s="100"/>
      <c r="C30" s="101" t="s">
        <v>32</v>
      </c>
      <c r="D30" s="102" t="s">
        <v>91</v>
      </c>
      <c r="E30" s="103">
        <v>463</v>
      </c>
      <c r="F30" s="104"/>
      <c r="G30" s="105">
        <v>707722</v>
      </c>
    </row>
    <row r="31" spans="2:7" x14ac:dyDescent="0.25">
      <c r="B31" s="100"/>
      <c r="C31" s="101"/>
      <c r="D31" s="102" t="s">
        <v>93</v>
      </c>
      <c r="E31" s="103">
        <v>9</v>
      </c>
      <c r="F31" s="104"/>
      <c r="G31" s="105">
        <v>2923.65</v>
      </c>
    </row>
    <row r="32" spans="2:7" x14ac:dyDescent="0.25">
      <c r="B32" s="100"/>
      <c r="C32" s="112"/>
      <c r="D32" s="113" t="s">
        <v>95</v>
      </c>
      <c r="E32" s="114">
        <v>2</v>
      </c>
      <c r="F32" s="115">
        <v>69285.62</v>
      </c>
      <c r="G32" s="116">
        <v>78111.740000000005</v>
      </c>
    </row>
    <row r="33" spans="2:7" x14ac:dyDescent="0.25">
      <c r="B33" s="100"/>
      <c r="C33" s="101" t="s">
        <v>33</v>
      </c>
      <c r="D33" s="102" t="s">
        <v>91</v>
      </c>
      <c r="E33" s="103">
        <v>1020</v>
      </c>
      <c r="F33" s="104"/>
      <c r="G33" s="105">
        <v>1056678</v>
      </c>
    </row>
    <row r="34" spans="2:7" x14ac:dyDescent="0.25">
      <c r="B34" s="100"/>
      <c r="C34" s="101"/>
      <c r="D34" s="102" t="s">
        <v>93</v>
      </c>
      <c r="E34" s="103">
        <v>2</v>
      </c>
      <c r="F34" s="104"/>
      <c r="G34" s="105">
        <v>216</v>
      </c>
    </row>
    <row r="35" spans="2:7" x14ac:dyDescent="0.25">
      <c r="B35" s="100"/>
      <c r="C35" s="112"/>
      <c r="D35" s="113" t="s">
        <v>95</v>
      </c>
      <c r="E35" s="114">
        <v>2</v>
      </c>
      <c r="F35" s="115">
        <v>72499.55</v>
      </c>
      <c r="G35" s="116">
        <v>100017.84</v>
      </c>
    </row>
    <row r="36" spans="2:7" x14ac:dyDescent="0.25">
      <c r="B36" s="100"/>
      <c r="C36" s="101" t="s">
        <v>34</v>
      </c>
      <c r="D36" s="102" t="s">
        <v>91</v>
      </c>
      <c r="E36" s="103">
        <v>417</v>
      </c>
      <c r="F36" s="104"/>
      <c r="G36" s="105">
        <v>614446</v>
      </c>
    </row>
    <row r="37" spans="2:7" x14ac:dyDescent="0.25">
      <c r="B37" s="100"/>
      <c r="C37" s="101"/>
      <c r="D37" s="102" t="s">
        <v>93</v>
      </c>
      <c r="E37" s="103">
        <v>5</v>
      </c>
      <c r="F37" s="104"/>
      <c r="G37" s="105">
        <v>528</v>
      </c>
    </row>
    <row r="38" spans="2:7" x14ac:dyDescent="0.25">
      <c r="B38" s="100"/>
      <c r="C38" s="112"/>
      <c r="D38" s="113" t="s">
        <v>95</v>
      </c>
      <c r="E38" s="114">
        <v>2</v>
      </c>
      <c r="F38" s="115">
        <v>71324.58</v>
      </c>
      <c r="G38" s="116">
        <v>84485.71</v>
      </c>
    </row>
    <row r="39" spans="2:7" x14ac:dyDescent="0.25">
      <c r="B39" s="100"/>
      <c r="C39" s="101" t="s">
        <v>35</v>
      </c>
      <c r="D39" s="102" t="s">
        <v>91</v>
      </c>
      <c r="E39" s="103">
        <v>477</v>
      </c>
      <c r="F39" s="104"/>
      <c r="G39" s="105">
        <v>974802</v>
      </c>
    </row>
    <row r="40" spans="2:7" x14ac:dyDescent="0.25">
      <c r="B40" s="100"/>
      <c r="C40" s="101"/>
      <c r="D40" s="102" t="s">
        <v>93</v>
      </c>
      <c r="E40" s="103">
        <v>1</v>
      </c>
      <c r="F40" s="104"/>
      <c r="G40" s="105">
        <v>80</v>
      </c>
    </row>
    <row r="41" spans="2:7" x14ac:dyDescent="0.25">
      <c r="B41" s="100"/>
      <c r="C41" s="112"/>
      <c r="D41" s="113" t="s">
        <v>95</v>
      </c>
      <c r="E41" s="114">
        <v>4</v>
      </c>
      <c r="F41" s="115">
        <v>5253.62</v>
      </c>
      <c r="G41" s="116">
        <v>5322.78</v>
      </c>
    </row>
    <row r="42" spans="2:7" x14ac:dyDescent="0.25">
      <c r="B42" s="100"/>
      <c r="C42" s="101" t="s">
        <v>36</v>
      </c>
      <c r="D42" s="102" t="s">
        <v>91</v>
      </c>
      <c r="E42" s="103">
        <v>398</v>
      </c>
      <c r="F42" s="104"/>
      <c r="G42" s="105">
        <v>716992</v>
      </c>
    </row>
    <row r="43" spans="2:7" x14ac:dyDescent="0.25">
      <c r="B43" s="100"/>
      <c r="C43" s="112"/>
      <c r="D43" s="113" t="s">
        <v>95</v>
      </c>
      <c r="E43" s="114">
        <v>1</v>
      </c>
      <c r="F43" s="115">
        <v>5022</v>
      </c>
      <c r="G43" s="116">
        <v>8507.65</v>
      </c>
    </row>
    <row r="44" spans="2:7" x14ac:dyDescent="0.25">
      <c r="B44" s="100"/>
      <c r="C44" s="101" t="s">
        <v>37</v>
      </c>
      <c r="D44" s="102" t="s">
        <v>91</v>
      </c>
      <c r="E44" s="103">
        <v>548</v>
      </c>
      <c r="F44" s="104"/>
      <c r="G44" s="105">
        <v>955337</v>
      </c>
    </row>
    <row r="45" spans="2:7" x14ac:dyDescent="0.25">
      <c r="B45" s="100"/>
      <c r="C45" s="101"/>
      <c r="D45" s="102" t="s">
        <v>93</v>
      </c>
      <c r="E45" s="103">
        <v>7</v>
      </c>
      <c r="F45" s="104"/>
      <c r="G45" s="105">
        <v>1235.5</v>
      </c>
    </row>
    <row r="46" spans="2:7" ht="15.75" thickBot="1" x14ac:dyDescent="0.3">
      <c r="B46" s="106"/>
      <c r="C46" s="107"/>
      <c r="D46" s="108" t="s">
        <v>95</v>
      </c>
      <c r="E46" s="109">
        <v>2</v>
      </c>
      <c r="F46" s="110">
        <v>59080.03</v>
      </c>
      <c r="G46" s="111">
        <v>105281.79</v>
      </c>
    </row>
    <row r="47" spans="2:7" x14ac:dyDescent="0.25">
      <c r="B47" s="117" t="s">
        <v>39</v>
      </c>
      <c r="C47" s="118" t="s">
        <v>40</v>
      </c>
      <c r="D47" s="119" t="s">
        <v>91</v>
      </c>
      <c r="E47" s="120">
        <v>1439</v>
      </c>
      <c r="F47" s="121"/>
      <c r="G47" s="122">
        <v>1273719</v>
      </c>
    </row>
    <row r="48" spans="2:7" x14ac:dyDescent="0.25">
      <c r="B48" s="123"/>
      <c r="C48" s="124"/>
      <c r="D48" s="125" t="s">
        <v>97</v>
      </c>
      <c r="E48" s="126">
        <v>3</v>
      </c>
      <c r="F48" s="127"/>
      <c r="G48" s="128">
        <v>54</v>
      </c>
    </row>
    <row r="49" spans="2:7" x14ac:dyDescent="0.25">
      <c r="B49" s="123"/>
      <c r="C49" s="124"/>
      <c r="D49" s="125" t="s">
        <v>98</v>
      </c>
      <c r="E49" s="126">
        <v>4</v>
      </c>
      <c r="F49" s="127"/>
      <c r="G49" s="128">
        <v>2514.87</v>
      </c>
    </row>
    <row r="50" spans="2:7" x14ac:dyDescent="0.25">
      <c r="B50" s="123"/>
      <c r="C50" s="124"/>
      <c r="D50" s="125" t="s">
        <v>95</v>
      </c>
      <c r="E50" s="126">
        <v>6</v>
      </c>
      <c r="F50" s="127"/>
      <c r="G50" s="128">
        <v>25760.33</v>
      </c>
    </row>
    <row r="51" spans="2:7" x14ac:dyDescent="0.25">
      <c r="B51" s="123"/>
      <c r="C51" s="135"/>
      <c r="D51" s="136" t="s">
        <v>96</v>
      </c>
      <c r="E51" s="137">
        <v>2</v>
      </c>
      <c r="F51" s="138"/>
      <c r="G51" s="139">
        <v>20584.810000000001</v>
      </c>
    </row>
    <row r="52" spans="2:7" x14ac:dyDescent="0.25">
      <c r="B52" s="123"/>
      <c r="C52" s="124" t="s">
        <v>41</v>
      </c>
      <c r="D52" s="125" t="s">
        <v>91</v>
      </c>
      <c r="E52" s="126">
        <v>1571</v>
      </c>
      <c r="F52" s="127"/>
      <c r="G52" s="128">
        <v>1763124</v>
      </c>
    </row>
    <row r="53" spans="2:7" x14ac:dyDescent="0.25">
      <c r="B53" s="123"/>
      <c r="C53" s="124"/>
      <c r="D53" s="125" t="s">
        <v>98</v>
      </c>
      <c r="E53" s="126">
        <v>9</v>
      </c>
      <c r="F53" s="127"/>
      <c r="G53" s="128">
        <v>6148.43</v>
      </c>
    </row>
    <row r="54" spans="2:7" x14ac:dyDescent="0.25">
      <c r="B54" s="123"/>
      <c r="C54" s="124"/>
      <c r="D54" s="125" t="s">
        <v>95</v>
      </c>
      <c r="E54" s="126">
        <v>11</v>
      </c>
      <c r="F54" s="127"/>
      <c r="G54" s="128">
        <v>190864.9</v>
      </c>
    </row>
    <row r="55" spans="2:7" x14ac:dyDescent="0.25">
      <c r="B55" s="123"/>
      <c r="C55" s="135"/>
      <c r="D55" s="136" t="s">
        <v>96</v>
      </c>
      <c r="E55" s="137">
        <v>4</v>
      </c>
      <c r="F55" s="138"/>
      <c r="G55" s="139">
        <v>188963.8</v>
      </c>
    </row>
    <row r="56" spans="2:7" x14ac:dyDescent="0.25">
      <c r="B56" s="123"/>
      <c r="C56" s="124" t="s">
        <v>42</v>
      </c>
      <c r="D56" s="125" t="s">
        <v>99</v>
      </c>
      <c r="E56" s="126">
        <v>1</v>
      </c>
      <c r="F56" s="127">
        <v>47768.21</v>
      </c>
      <c r="G56" s="128">
        <v>51443.69</v>
      </c>
    </row>
    <row r="57" spans="2:7" x14ac:dyDescent="0.25">
      <c r="B57" s="123"/>
      <c r="C57" s="124"/>
      <c r="D57" s="125" t="s">
        <v>91</v>
      </c>
      <c r="E57" s="126">
        <v>828</v>
      </c>
      <c r="F57" s="127"/>
      <c r="G57" s="128">
        <v>1539626</v>
      </c>
    </row>
    <row r="58" spans="2:7" x14ac:dyDescent="0.25">
      <c r="B58" s="123"/>
      <c r="C58" s="124"/>
      <c r="D58" s="125" t="s">
        <v>98</v>
      </c>
      <c r="E58" s="126">
        <v>4</v>
      </c>
      <c r="F58" s="127"/>
      <c r="G58" s="128">
        <v>1784.04</v>
      </c>
    </row>
    <row r="59" spans="2:7" x14ac:dyDescent="0.25">
      <c r="B59" s="123"/>
      <c r="C59" s="124"/>
      <c r="D59" s="125" t="s">
        <v>95</v>
      </c>
      <c r="E59" s="126">
        <v>7</v>
      </c>
      <c r="F59" s="127"/>
      <c r="G59" s="128">
        <v>86898.93</v>
      </c>
    </row>
    <row r="60" spans="2:7" x14ac:dyDescent="0.25">
      <c r="B60" s="123"/>
      <c r="C60" s="135"/>
      <c r="D60" s="136" t="s">
        <v>96</v>
      </c>
      <c r="E60" s="137">
        <v>2</v>
      </c>
      <c r="F60" s="138"/>
      <c r="G60" s="139">
        <v>83435.02</v>
      </c>
    </row>
    <row r="61" spans="2:7" x14ac:dyDescent="0.25">
      <c r="B61" s="123"/>
      <c r="C61" s="124" t="s">
        <v>43</v>
      </c>
      <c r="D61" s="125" t="s">
        <v>91</v>
      </c>
      <c r="E61" s="126">
        <v>687</v>
      </c>
      <c r="F61" s="127">
        <v>571259.5</v>
      </c>
      <c r="G61" s="128">
        <v>1098576</v>
      </c>
    </row>
    <row r="62" spans="2:7" x14ac:dyDescent="0.25">
      <c r="B62" s="123"/>
      <c r="C62" s="124"/>
      <c r="D62" s="125" t="s">
        <v>97</v>
      </c>
      <c r="E62" s="126">
        <v>3</v>
      </c>
      <c r="F62" s="127"/>
      <c r="G62" s="128">
        <v>50</v>
      </c>
    </row>
    <row r="63" spans="2:7" x14ac:dyDescent="0.25">
      <c r="B63" s="123"/>
      <c r="C63" s="124"/>
      <c r="D63" s="125" t="s">
        <v>98</v>
      </c>
      <c r="E63" s="126">
        <v>1</v>
      </c>
      <c r="F63" s="127"/>
      <c r="G63" s="128">
        <v>191</v>
      </c>
    </row>
    <row r="64" spans="2:7" x14ac:dyDescent="0.25">
      <c r="B64" s="123"/>
      <c r="C64" s="124"/>
      <c r="D64" s="125" t="s">
        <v>95</v>
      </c>
      <c r="E64" s="126">
        <v>4</v>
      </c>
      <c r="F64" s="127"/>
      <c r="G64" s="128">
        <v>224213.5</v>
      </c>
    </row>
    <row r="65" spans="2:7" x14ac:dyDescent="0.25">
      <c r="B65" s="123"/>
      <c r="C65" s="135"/>
      <c r="D65" s="136" t="s">
        <v>96</v>
      </c>
      <c r="E65" s="137">
        <v>1</v>
      </c>
      <c r="F65" s="138"/>
      <c r="G65" s="139">
        <v>97776.23</v>
      </c>
    </row>
    <row r="66" spans="2:7" x14ac:dyDescent="0.25">
      <c r="B66" s="123"/>
      <c r="C66" s="124" t="s">
        <v>44</v>
      </c>
      <c r="D66" s="125" t="s">
        <v>91</v>
      </c>
      <c r="E66" s="126">
        <v>1313</v>
      </c>
      <c r="F66" s="127"/>
      <c r="G66" s="128">
        <v>1346761</v>
      </c>
    </row>
    <row r="67" spans="2:7" x14ac:dyDescent="0.25">
      <c r="B67" s="123"/>
      <c r="C67" s="124"/>
      <c r="D67" s="125" t="s">
        <v>98</v>
      </c>
      <c r="E67" s="126">
        <v>7</v>
      </c>
      <c r="F67" s="127"/>
      <c r="G67" s="128">
        <v>4122.34</v>
      </c>
    </row>
    <row r="68" spans="2:7" x14ac:dyDescent="0.25">
      <c r="B68" s="123"/>
      <c r="C68" s="124"/>
      <c r="D68" s="125" t="s">
        <v>95</v>
      </c>
      <c r="E68" s="126">
        <v>8</v>
      </c>
      <c r="F68" s="127"/>
      <c r="G68" s="128">
        <v>9724.34</v>
      </c>
    </row>
    <row r="69" spans="2:7" ht="15.75" thickBot="1" x14ac:dyDescent="0.3">
      <c r="B69" s="129"/>
      <c r="C69" s="130"/>
      <c r="D69" s="131" t="s">
        <v>96</v>
      </c>
      <c r="E69" s="132">
        <v>1</v>
      </c>
      <c r="F69" s="133"/>
      <c r="G69" s="134">
        <v>5602</v>
      </c>
    </row>
    <row r="70" spans="2:7" x14ac:dyDescent="0.25">
      <c r="B70" s="140" t="s">
        <v>46</v>
      </c>
      <c r="C70" s="141" t="s">
        <v>47</v>
      </c>
      <c r="D70" s="142" t="s">
        <v>104</v>
      </c>
      <c r="E70" s="143">
        <v>535</v>
      </c>
      <c r="F70" s="144">
        <v>72998.36</v>
      </c>
      <c r="G70" s="145">
        <v>72998.36</v>
      </c>
    </row>
    <row r="71" spans="2:7" x14ac:dyDescent="0.25">
      <c r="B71" s="146"/>
      <c r="C71" s="147"/>
      <c r="D71" s="148" t="s">
        <v>105</v>
      </c>
      <c r="E71" s="149">
        <v>2</v>
      </c>
      <c r="F71" s="150">
        <v>104302</v>
      </c>
      <c r="G71" s="151">
        <v>104302</v>
      </c>
    </row>
    <row r="72" spans="2:7" x14ac:dyDescent="0.25">
      <c r="B72" s="146"/>
      <c r="C72" s="147"/>
      <c r="D72" s="148" t="s">
        <v>87</v>
      </c>
      <c r="E72" s="149">
        <v>26</v>
      </c>
      <c r="F72" s="150">
        <v>78011.72</v>
      </c>
      <c r="G72" s="151">
        <v>78011.72</v>
      </c>
    </row>
    <row r="73" spans="2:7" x14ac:dyDescent="0.25">
      <c r="B73" s="146"/>
      <c r="C73" s="158"/>
      <c r="D73" s="159" t="s">
        <v>88</v>
      </c>
      <c r="E73" s="160">
        <v>5</v>
      </c>
      <c r="F73" s="161">
        <v>52.32</v>
      </c>
      <c r="G73" s="162">
        <v>52.32</v>
      </c>
    </row>
    <row r="74" spans="2:7" x14ac:dyDescent="0.25">
      <c r="B74" s="146"/>
      <c r="C74" s="147" t="s">
        <v>48</v>
      </c>
      <c r="D74" s="148" t="s">
        <v>104</v>
      </c>
      <c r="E74" s="149">
        <v>499</v>
      </c>
      <c r="F74" s="150">
        <v>68918.45</v>
      </c>
      <c r="G74" s="151">
        <v>68918.45</v>
      </c>
    </row>
    <row r="75" spans="2:7" x14ac:dyDescent="0.25">
      <c r="B75" s="146"/>
      <c r="C75" s="147"/>
      <c r="D75" s="148" t="s">
        <v>105</v>
      </c>
      <c r="E75" s="149">
        <v>6</v>
      </c>
      <c r="F75" s="150">
        <v>113918.5</v>
      </c>
      <c r="G75" s="151">
        <v>113918.5</v>
      </c>
    </row>
    <row r="76" spans="2:7" x14ac:dyDescent="0.25">
      <c r="B76" s="146"/>
      <c r="C76" s="147"/>
      <c r="D76" s="148" t="s">
        <v>87</v>
      </c>
      <c r="E76" s="149">
        <v>56</v>
      </c>
      <c r="F76" s="150">
        <v>198726.6</v>
      </c>
      <c r="G76" s="151">
        <v>198726.6</v>
      </c>
    </row>
    <row r="77" spans="2:7" x14ac:dyDescent="0.25">
      <c r="B77" s="146"/>
      <c r="C77" s="158"/>
      <c r="D77" s="159" t="s">
        <v>88</v>
      </c>
      <c r="E77" s="160">
        <v>8</v>
      </c>
      <c r="F77" s="161">
        <v>61.62</v>
      </c>
      <c r="G77" s="162">
        <v>61.62</v>
      </c>
    </row>
    <row r="78" spans="2:7" x14ac:dyDescent="0.25">
      <c r="B78" s="146"/>
      <c r="C78" s="147" t="s">
        <v>49</v>
      </c>
      <c r="D78" s="148" t="s">
        <v>104</v>
      </c>
      <c r="E78" s="149">
        <v>113</v>
      </c>
      <c r="F78" s="150">
        <v>33345.32</v>
      </c>
      <c r="G78" s="151">
        <v>33345.32</v>
      </c>
    </row>
    <row r="79" spans="2:7" x14ac:dyDescent="0.25">
      <c r="B79" s="146"/>
      <c r="C79" s="147"/>
      <c r="D79" s="148" t="s">
        <v>105</v>
      </c>
      <c r="E79" s="149">
        <v>4</v>
      </c>
      <c r="F79" s="150">
        <v>165515.70000000001</v>
      </c>
      <c r="G79" s="151">
        <v>165515.70000000001</v>
      </c>
    </row>
    <row r="80" spans="2:7" x14ac:dyDescent="0.25">
      <c r="B80" s="146"/>
      <c r="C80" s="147"/>
      <c r="D80" s="148" t="s">
        <v>87</v>
      </c>
      <c r="E80" s="149">
        <v>11</v>
      </c>
      <c r="F80" s="150">
        <v>22579.38</v>
      </c>
      <c r="G80" s="151">
        <v>22579.38</v>
      </c>
    </row>
    <row r="81" spans="2:7" x14ac:dyDescent="0.25">
      <c r="B81" s="146"/>
      <c r="C81" s="158"/>
      <c r="D81" s="159" t="s">
        <v>88</v>
      </c>
      <c r="E81" s="160">
        <v>7</v>
      </c>
      <c r="F81" s="161">
        <v>89.5</v>
      </c>
      <c r="G81" s="162">
        <v>89.5</v>
      </c>
    </row>
    <row r="82" spans="2:7" x14ac:dyDescent="0.25">
      <c r="B82" s="146"/>
      <c r="C82" s="147" t="s">
        <v>50</v>
      </c>
      <c r="D82" s="148" t="s">
        <v>104</v>
      </c>
      <c r="E82" s="149">
        <v>13</v>
      </c>
      <c r="F82" s="150">
        <v>5575.29</v>
      </c>
      <c r="G82" s="151">
        <v>5575.29</v>
      </c>
    </row>
    <row r="83" spans="2:7" x14ac:dyDescent="0.25">
      <c r="B83" s="146"/>
      <c r="C83" s="147"/>
      <c r="D83" s="148" t="s">
        <v>105</v>
      </c>
      <c r="E83" s="149">
        <v>1</v>
      </c>
      <c r="F83" s="150">
        <v>56278</v>
      </c>
      <c r="G83" s="151">
        <v>56278</v>
      </c>
    </row>
    <row r="84" spans="2:7" x14ac:dyDescent="0.25">
      <c r="B84" s="146"/>
      <c r="C84" s="147"/>
      <c r="D84" s="148" t="s">
        <v>87</v>
      </c>
      <c r="E84" s="149">
        <v>9</v>
      </c>
      <c r="F84" s="150">
        <v>3850.68</v>
      </c>
      <c r="G84" s="151">
        <v>3850.68</v>
      </c>
    </row>
    <row r="85" spans="2:7" ht="15.75" thickBot="1" x14ac:dyDescent="0.3">
      <c r="B85" s="152"/>
      <c r="C85" s="153"/>
      <c r="D85" s="154" t="s">
        <v>88</v>
      </c>
      <c r="E85" s="155">
        <v>5</v>
      </c>
      <c r="F85" s="156">
        <v>52.32</v>
      </c>
      <c r="G85" s="157">
        <v>52.32</v>
      </c>
    </row>
    <row r="86" spans="2:7" x14ac:dyDescent="0.25">
      <c r="B86" s="163" t="s">
        <v>52</v>
      </c>
      <c r="C86" s="164" t="s">
        <v>53</v>
      </c>
      <c r="D86" s="165" t="s">
        <v>106</v>
      </c>
      <c r="E86" s="166">
        <v>68</v>
      </c>
      <c r="F86" s="167"/>
      <c r="G86" s="168"/>
    </row>
    <row r="87" spans="2:7" x14ac:dyDescent="0.25">
      <c r="B87" s="169"/>
      <c r="C87" s="170"/>
      <c r="D87" s="171" t="s">
        <v>91</v>
      </c>
      <c r="E87" s="172">
        <v>1810</v>
      </c>
      <c r="F87" s="173"/>
      <c r="G87" s="174">
        <v>1882545</v>
      </c>
    </row>
    <row r="88" spans="2:7" x14ac:dyDescent="0.25">
      <c r="B88" s="169"/>
      <c r="C88" s="170"/>
      <c r="D88" s="171" t="s">
        <v>87</v>
      </c>
      <c r="E88" s="172">
        <v>1330</v>
      </c>
      <c r="F88" s="173">
        <v>475916.6</v>
      </c>
      <c r="G88" s="174">
        <v>475916.6</v>
      </c>
    </row>
    <row r="89" spans="2:7" x14ac:dyDescent="0.25">
      <c r="B89" s="169"/>
      <c r="C89" s="170"/>
      <c r="D89" s="171" t="s">
        <v>97</v>
      </c>
      <c r="E89" s="172">
        <v>60</v>
      </c>
      <c r="F89" s="173"/>
      <c r="G89" s="174">
        <v>1919.14</v>
      </c>
    </row>
    <row r="90" spans="2:7" x14ac:dyDescent="0.25">
      <c r="B90" s="169"/>
      <c r="C90" s="170"/>
      <c r="D90" s="171" t="s">
        <v>95</v>
      </c>
      <c r="E90" s="172">
        <v>1</v>
      </c>
      <c r="F90" s="173">
        <v>10011.64</v>
      </c>
      <c r="G90" s="174">
        <v>11363.99</v>
      </c>
    </row>
    <row r="91" spans="2:7" x14ac:dyDescent="0.25">
      <c r="B91" s="169"/>
      <c r="C91" s="181"/>
      <c r="D91" s="182" t="s">
        <v>96</v>
      </c>
      <c r="E91" s="183">
        <v>3</v>
      </c>
      <c r="F91" s="184">
        <v>57984.11</v>
      </c>
      <c r="G91" s="185">
        <v>89295</v>
      </c>
    </row>
    <row r="92" spans="2:7" x14ac:dyDescent="0.25">
      <c r="B92" s="169"/>
      <c r="C92" s="170" t="s">
        <v>54</v>
      </c>
      <c r="D92" s="171" t="s">
        <v>106</v>
      </c>
      <c r="E92" s="172">
        <v>126</v>
      </c>
      <c r="F92" s="173"/>
      <c r="G92" s="174"/>
    </row>
    <row r="93" spans="2:7" x14ac:dyDescent="0.25">
      <c r="B93" s="169"/>
      <c r="C93" s="170"/>
      <c r="D93" s="171" t="s">
        <v>107</v>
      </c>
      <c r="E93" s="172">
        <v>5</v>
      </c>
      <c r="F93" s="173">
        <v>34081.839999999997</v>
      </c>
      <c r="G93" s="174">
        <v>34081.839999999997</v>
      </c>
    </row>
    <row r="94" spans="2:7" x14ac:dyDescent="0.25">
      <c r="B94" s="169"/>
      <c r="C94" s="170"/>
      <c r="D94" s="171" t="s">
        <v>91</v>
      </c>
      <c r="E94" s="172">
        <v>1609</v>
      </c>
      <c r="F94" s="173"/>
      <c r="G94" s="174">
        <v>1631714</v>
      </c>
    </row>
    <row r="95" spans="2:7" x14ac:dyDescent="0.25">
      <c r="B95" s="169"/>
      <c r="C95" s="170"/>
      <c r="D95" s="171" t="s">
        <v>92</v>
      </c>
      <c r="E95" s="172">
        <v>1</v>
      </c>
      <c r="F95" s="173">
        <v>42614.400000000001</v>
      </c>
      <c r="G95" s="174">
        <v>49992.83</v>
      </c>
    </row>
    <row r="96" spans="2:7" x14ac:dyDescent="0.25">
      <c r="B96" s="169"/>
      <c r="C96" s="170"/>
      <c r="D96" s="171" t="s">
        <v>87</v>
      </c>
      <c r="E96" s="172">
        <v>1552</v>
      </c>
      <c r="F96" s="173">
        <v>689297</v>
      </c>
      <c r="G96" s="174">
        <v>689297</v>
      </c>
    </row>
    <row r="97" spans="2:7" x14ac:dyDescent="0.25">
      <c r="B97" s="169"/>
      <c r="C97" s="170"/>
      <c r="D97" s="171" t="s">
        <v>97</v>
      </c>
      <c r="E97" s="172">
        <v>207</v>
      </c>
      <c r="F97" s="173"/>
      <c r="G97" s="174">
        <v>5469.52</v>
      </c>
    </row>
    <row r="98" spans="2:7" x14ac:dyDescent="0.25">
      <c r="B98" s="169"/>
      <c r="C98" s="170"/>
      <c r="D98" s="171" t="s">
        <v>95</v>
      </c>
      <c r="E98" s="172">
        <v>3</v>
      </c>
      <c r="F98" s="173">
        <v>40593.339999999997</v>
      </c>
      <c r="G98" s="174">
        <v>50421.68</v>
      </c>
    </row>
    <row r="99" spans="2:7" ht="15.75" thickBot="1" x14ac:dyDescent="0.3">
      <c r="B99" s="175"/>
      <c r="C99" s="176"/>
      <c r="D99" s="177" t="s">
        <v>96</v>
      </c>
      <c r="E99" s="178">
        <v>4</v>
      </c>
      <c r="F99" s="179">
        <v>112757.1</v>
      </c>
      <c r="G99" s="180">
        <v>175147</v>
      </c>
    </row>
    <row r="100" spans="2:7" x14ac:dyDescent="0.25">
      <c r="B100" s="186" t="s">
        <v>62</v>
      </c>
      <c r="C100" s="187" t="s">
        <v>62</v>
      </c>
      <c r="D100" s="188" t="s">
        <v>108</v>
      </c>
      <c r="E100" s="189">
        <v>54</v>
      </c>
      <c r="F100" s="190"/>
      <c r="G100" s="191">
        <v>71202.39</v>
      </c>
    </row>
    <row r="101" spans="2:7" ht="15.75" thickBot="1" x14ac:dyDescent="0.3">
      <c r="B101" s="192"/>
      <c r="C101" s="193"/>
      <c r="D101" s="194" t="s">
        <v>91</v>
      </c>
      <c r="E101" s="195">
        <v>185</v>
      </c>
      <c r="F101" s="196"/>
      <c r="G101" s="197">
        <v>488349</v>
      </c>
    </row>
    <row r="102" spans="2:7" x14ac:dyDescent="0.25">
      <c r="B102" s="198" t="s">
        <v>64</v>
      </c>
      <c r="C102" s="199" t="s">
        <v>64</v>
      </c>
      <c r="D102" s="200" t="s">
        <v>91</v>
      </c>
      <c r="E102" s="201">
        <v>781</v>
      </c>
      <c r="F102" s="202">
        <v>358558</v>
      </c>
      <c r="G102" s="203">
        <v>603150</v>
      </c>
    </row>
    <row r="103" spans="2:7" x14ac:dyDescent="0.25">
      <c r="B103" s="204"/>
      <c r="C103" s="205"/>
      <c r="D103" s="206" t="s">
        <v>98</v>
      </c>
      <c r="E103" s="207">
        <v>17</v>
      </c>
      <c r="F103" s="208">
        <v>962.8</v>
      </c>
      <c r="G103" s="209">
        <v>15585.2</v>
      </c>
    </row>
    <row r="104" spans="2:7" x14ac:dyDescent="0.25">
      <c r="B104" s="204"/>
      <c r="C104" s="205"/>
      <c r="D104" s="206" t="s">
        <v>95</v>
      </c>
      <c r="E104" s="207">
        <v>6</v>
      </c>
      <c r="F104" s="208">
        <v>210678.8</v>
      </c>
      <c r="G104" s="209">
        <v>282638.7</v>
      </c>
    </row>
    <row r="105" spans="2:7" ht="15.75" thickBot="1" x14ac:dyDescent="0.3">
      <c r="B105" s="210"/>
      <c r="C105" s="211"/>
      <c r="D105" s="212" t="s">
        <v>96</v>
      </c>
      <c r="E105" s="213">
        <v>2</v>
      </c>
      <c r="F105" s="214">
        <v>49330.400000000001</v>
      </c>
      <c r="G105" s="215">
        <v>53564</v>
      </c>
    </row>
    <row r="106" spans="2:7" x14ac:dyDescent="0.25">
      <c r="B106" s="216" t="s">
        <v>66</v>
      </c>
      <c r="C106" s="217" t="s">
        <v>66</v>
      </c>
      <c r="D106" s="218" t="s">
        <v>91</v>
      </c>
      <c r="E106" s="219">
        <v>28</v>
      </c>
      <c r="F106" s="220">
        <v>20000</v>
      </c>
      <c r="G106" s="221">
        <v>22000</v>
      </c>
    </row>
    <row r="107" spans="2:7" x14ac:dyDescent="0.25">
      <c r="B107" s="222"/>
      <c r="C107" s="223"/>
      <c r="D107" s="224" t="s">
        <v>87</v>
      </c>
      <c r="E107" s="225">
        <v>5</v>
      </c>
      <c r="F107" s="226">
        <v>50586.7</v>
      </c>
      <c r="G107" s="227">
        <v>57585</v>
      </c>
    </row>
    <row r="108" spans="2:7" ht="15.75" thickBot="1" x14ac:dyDescent="0.3">
      <c r="B108" s="228"/>
      <c r="C108" s="229"/>
      <c r="D108" s="230" t="s">
        <v>95</v>
      </c>
      <c r="E108" s="231">
        <v>5</v>
      </c>
      <c r="F108" s="232">
        <v>35019</v>
      </c>
      <c r="G108" s="233">
        <v>37828</v>
      </c>
    </row>
    <row r="109" spans="2:7" x14ac:dyDescent="0.25">
      <c r="B109" s="234" t="s">
        <v>68</v>
      </c>
      <c r="C109" s="235" t="s">
        <v>68</v>
      </c>
      <c r="D109" s="236" t="s">
        <v>109</v>
      </c>
      <c r="E109" s="237">
        <v>2</v>
      </c>
      <c r="F109" s="238">
        <v>248232.2</v>
      </c>
      <c r="G109" s="239">
        <v>248232.2</v>
      </c>
    </row>
    <row r="110" spans="2:7" x14ac:dyDescent="0.25">
      <c r="B110" s="240"/>
      <c r="C110" s="241"/>
      <c r="D110" s="242" t="s">
        <v>87</v>
      </c>
      <c r="E110" s="243">
        <v>2</v>
      </c>
      <c r="F110" s="244">
        <v>117248</v>
      </c>
      <c r="G110" s="245">
        <v>117248</v>
      </c>
    </row>
    <row r="111" spans="2:7" x14ac:dyDescent="0.25">
      <c r="B111" s="240"/>
      <c r="C111" s="241"/>
      <c r="D111" s="242" t="s">
        <v>93</v>
      </c>
      <c r="E111" s="243">
        <v>16</v>
      </c>
      <c r="F111" s="244">
        <v>40896.769999999997</v>
      </c>
      <c r="G111" s="245">
        <v>40896.769999999997</v>
      </c>
    </row>
    <row r="112" spans="2:7" ht="15.75" thickBot="1" x14ac:dyDescent="0.3">
      <c r="B112" s="246"/>
      <c r="C112" s="247"/>
      <c r="D112" s="248" t="s">
        <v>95</v>
      </c>
      <c r="E112" s="249">
        <v>2</v>
      </c>
      <c r="F112" s="250"/>
      <c r="G112" s="251">
        <v>60223.05</v>
      </c>
    </row>
    <row r="113" spans="2:7" x14ac:dyDescent="0.25">
      <c r="B113" s="252" t="s">
        <v>70</v>
      </c>
      <c r="C113" s="253" t="s">
        <v>71</v>
      </c>
      <c r="D113" s="254" t="s">
        <v>110</v>
      </c>
      <c r="E113" s="255">
        <v>3</v>
      </c>
      <c r="F113" s="256">
        <v>2131</v>
      </c>
      <c r="G113" s="257">
        <v>3543</v>
      </c>
    </row>
    <row r="114" spans="2:7" x14ac:dyDescent="0.25">
      <c r="B114" s="258"/>
      <c r="C114" s="259"/>
      <c r="D114" s="260" t="s">
        <v>87</v>
      </c>
      <c r="E114" s="261">
        <v>1</v>
      </c>
      <c r="F114" s="262"/>
      <c r="G114" s="263">
        <v>303903</v>
      </c>
    </row>
    <row r="115" spans="2:7" x14ac:dyDescent="0.25">
      <c r="B115" s="258"/>
      <c r="C115" s="259"/>
      <c r="D115" s="260" t="s">
        <v>98</v>
      </c>
      <c r="E115" s="261">
        <v>1</v>
      </c>
      <c r="F115" s="262">
        <v>75.2</v>
      </c>
      <c r="G115" s="263">
        <v>364.83</v>
      </c>
    </row>
    <row r="116" spans="2:7" x14ac:dyDescent="0.25">
      <c r="B116" s="258"/>
      <c r="C116" s="259"/>
      <c r="D116" s="260" t="s">
        <v>95</v>
      </c>
      <c r="E116" s="261">
        <v>5</v>
      </c>
      <c r="F116" s="262">
        <v>21631.7</v>
      </c>
      <c r="G116" s="263">
        <v>28787.9</v>
      </c>
    </row>
    <row r="117" spans="2:7" x14ac:dyDescent="0.25">
      <c r="B117" s="258"/>
      <c r="C117" s="270"/>
      <c r="D117" s="271" t="s">
        <v>96</v>
      </c>
      <c r="E117" s="272">
        <v>4</v>
      </c>
      <c r="F117" s="273">
        <v>19351.3</v>
      </c>
      <c r="G117" s="274">
        <v>25644.5</v>
      </c>
    </row>
    <row r="118" spans="2:7" x14ac:dyDescent="0.25">
      <c r="B118" s="258"/>
      <c r="C118" s="259" t="s">
        <v>72</v>
      </c>
      <c r="D118" s="260" t="s">
        <v>110</v>
      </c>
      <c r="E118" s="261">
        <v>17</v>
      </c>
      <c r="F118" s="262">
        <v>11310.5</v>
      </c>
      <c r="G118" s="263">
        <v>16667.099999999999</v>
      </c>
    </row>
    <row r="119" spans="2:7" x14ac:dyDescent="0.25">
      <c r="B119" s="258"/>
      <c r="C119" s="259"/>
      <c r="D119" s="260" t="s">
        <v>87</v>
      </c>
      <c r="E119" s="261">
        <v>1</v>
      </c>
      <c r="F119" s="262"/>
      <c r="G119" s="263">
        <v>197547</v>
      </c>
    </row>
    <row r="120" spans="2:7" x14ac:dyDescent="0.25">
      <c r="B120" s="258"/>
      <c r="C120" s="259"/>
      <c r="D120" s="260" t="s">
        <v>98</v>
      </c>
      <c r="E120" s="261">
        <v>1</v>
      </c>
      <c r="F120" s="262">
        <v>26.91</v>
      </c>
      <c r="G120" s="263">
        <v>1044.28</v>
      </c>
    </row>
    <row r="121" spans="2:7" x14ac:dyDescent="0.25">
      <c r="B121" s="258"/>
      <c r="C121" s="259"/>
      <c r="D121" s="260" t="s">
        <v>95</v>
      </c>
      <c r="E121" s="261">
        <v>5</v>
      </c>
      <c r="F121" s="262">
        <v>226065</v>
      </c>
      <c r="G121" s="263">
        <v>325237</v>
      </c>
    </row>
    <row r="122" spans="2:7" x14ac:dyDescent="0.25">
      <c r="B122" s="258"/>
      <c r="C122" s="270"/>
      <c r="D122" s="271" t="s">
        <v>96</v>
      </c>
      <c r="E122" s="272">
        <v>1</v>
      </c>
      <c r="F122" s="273">
        <v>56665</v>
      </c>
      <c r="G122" s="274">
        <v>69003</v>
      </c>
    </row>
    <row r="123" spans="2:7" x14ac:dyDescent="0.25">
      <c r="B123" s="258"/>
      <c r="C123" s="259" t="s">
        <v>73</v>
      </c>
      <c r="D123" s="260" t="s">
        <v>110</v>
      </c>
      <c r="E123" s="261">
        <v>8</v>
      </c>
      <c r="F123" s="262">
        <v>2839.6</v>
      </c>
      <c r="G123" s="263">
        <v>3977.2</v>
      </c>
    </row>
    <row r="124" spans="2:7" x14ac:dyDescent="0.25">
      <c r="B124" s="258"/>
      <c r="C124" s="259"/>
      <c r="D124" s="260" t="s">
        <v>111</v>
      </c>
      <c r="E124" s="261">
        <v>1</v>
      </c>
      <c r="F124" s="262">
        <v>454.6</v>
      </c>
      <c r="G124" s="263">
        <v>1815.8</v>
      </c>
    </row>
    <row r="125" spans="2:7" x14ac:dyDescent="0.25">
      <c r="B125" s="258"/>
      <c r="C125" s="259"/>
      <c r="D125" s="260" t="s">
        <v>87</v>
      </c>
      <c r="E125" s="261"/>
      <c r="F125" s="262"/>
      <c r="G125" s="263">
        <v>221261</v>
      </c>
    </row>
    <row r="126" spans="2:7" x14ac:dyDescent="0.25">
      <c r="B126" s="258"/>
      <c r="C126" s="259"/>
      <c r="D126" s="260" t="s">
        <v>98</v>
      </c>
      <c r="E126" s="261">
        <v>1</v>
      </c>
      <c r="F126" s="262">
        <v>19.34</v>
      </c>
      <c r="G126" s="263">
        <v>655.5</v>
      </c>
    </row>
    <row r="127" spans="2:7" x14ac:dyDescent="0.25">
      <c r="B127" s="258"/>
      <c r="C127" s="259"/>
      <c r="D127" s="260" t="s">
        <v>95</v>
      </c>
      <c r="E127" s="261">
        <v>3</v>
      </c>
      <c r="F127" s="262">
        <v>9265.9</v>
      </c>
      <c r="G127" s="263">
        <v>15714.8</v>
      </c>
    </row>
    <row r="128" spans="2:7" ht="15.75" thickBot="1" x14ac:dyDescent="0.3">
      <c r="B128" s="264"/>
      <c r="C128" s="265"/>
      <c r="D128" s="266" t="s">
        <v>96</v>
      </c>
      <c r="E128" s="267">
        <v>3</v>
      </c>
      <c r="F128" s="268">
        <v>22761.8</v>
      </c>
      <c r="G128" s="269">
        <v>34547.1</v>
      </c>
    </row>
    <row r="130" spans="2:2" x14ac:dyDescent="0.25">
      <c r="B130" t="s">
        <v>112</v>
      </c>
    </row>
    <row r="131" spans="2:2" x14ac:dyDescent="0.25">
      <c r="B131" t="s">
        <v>113</v>
      </c>
    </row>
    <row r="132" spans="2:2" x14ac:dyDescent="0.25">
      <c r="B132" t="s">
        <v>114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1_MONTES ORDENADOS</vt:lpstr>
      <vt:lpstr>2_SUPERFICIE ORDENADA PROPIEDAD</vt:lpstr>
      <vt:lpstr>3_PLANIFICACIÓN OTROS PLANES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2017-12-28T08:37:10Z</dcterms:created>
  <dcterms:modified xsi:type="dcterms:W3CDTF">2018-06-14T10:00:59Z</dcterms:modified>
</cp:coreProperties>
</file>