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ackup_disco_160gb\trabajo\oficina\CRISTINA\estadisticas 2016\AEF2016\"/>
    </mc:Choice>
  </mc:AlternateContent>
  <bookViews>
    <workbookView xWindow="0" yWindow="0" windowWidth="28800" windowHeight="11835"/>
  </bookViews>
  <sheets>
    <sheet name="1. CORTAS CONÍFERAS Y FRONDOSAS" sheetId="1" r:id="rId1"/>
    <sheet name="2. CORTAS POR ESPECIE" sheetId="2" r:id="rId2"/>
    <sheet name="3. CORTAS POR PROPIEDAD" sheetId="3" r:id="rId3"/>
    <sheet name="4. LEÑAS CONÍFERAS Y FRONDOSAS" sheetId="4" r:id="rId4"/>
    <sheet name="5. LEÑAS POR ESPECIE" sheetId="5" r:id="rId5"/>
    <sheet name="6. LEÑAS POR PROPIEDAD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4" l="1"/>
  <c r="E74" i="4"/>
  <c r="D74" i="4"/>
  <c r="F75" i="1"/>
  <c r="E75" i="1"/>
  <c r="D75" i="1"/>
</calcChain>
</file>

<file path=xl/sharedStrings.xml><?xml version="1.0" encoding="utf-8"?>
<sst xmlns="http://schemas.openxmlformats.org/spreadsheetml/2006/main" count="2081" uniqueCount="245">
  <si>
    <t>COMUNIDAD AUTÓNOMA</t>
  </si>
  <si>
    <t>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</si>
  <si>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</si>
  <si>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</si>
  <si>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</si>
  <si>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</si>
  <si>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</si>
  <si>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</si>
  <si>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</si>
  <si>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</si>
  <si>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Total Andalucía</t>
  </si>
  <si>
    <t>Aragón</t>
  </si>
  <si>
    <t>Huesca</t>
  </si>
  <si>
    <t>Teruel</t>
  </si>
  <si>
    <t>Zaragoza</t>
  </si>
  <si>
    <t>Total Aragón</t>
  </si>
  <si>
    <t>Asturias</t>
  </si>
  <si>
    <t>Total Asturias</t>
  </si>
  <si>
    <t>Baleares</t>
  </si>
  <si>
    <t>Total Baleares</t>
  </si>
  <si>
    <t>C. Valenciana</t>
  </si>
  <si>
    <t>Alicante</t>
  </si>
  <si>
    <t>Castellón</t>
  </si>
  <si>
    <t>Valencia</t>
  </si>
  <si>
    <t>Total C. Valenciana</t>
  </si>
  <si>
    <t>Canarias</t>
  </si>
  <si>
    <t>Las Palmas</t>
  </si>
  <si>
    <t>Total Canarias</t>
  </si>
  <si>
    <t>Cantabria</t>
  </si>
  <si>
    <t>Total 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</si>
  <si>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</si>
  <si>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</si>
  <si>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</si>
  <si>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</si>
  <si>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</si>
  <si>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</si>
  <si>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</si>
  <si>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</si>
  <si>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</si>
  <si>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</si>
  <si>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Castilla y León</t>
  </si>
  <si>
    <t>Castilla-La Mancha</t>
  </si>
  <si>
    <t>Albacete</t>
  </si>
  <si>
    <t>Ciudad Real</t>
  </si>
  <si>
    <t>Cuenca</t>
  </si>
  <si>
    <t>Guadalajara</t>
  </si>
  <si>
    <t>Toledo</t>
  </si>
  <si>
    <t>Total Castilla-La Mancha</t>
  </si>
  <si>
    <t>Cataluña</t>
  </si>
  <si>
    <t>Barcelona</t>
  </si>
  <si>
    <t>Gerona</t>
  </si>
  <si>
    <t>Lérida</t>
  </si>
  <si>
    <t>Tarragona</t>
  </si>
  <si>
    <t>Total Cataluña</t>
  </si>
  <si>
    <t>Extremadura</t>
  </si>
  <si>
    <t>Badajoz</t>
  </si>
  <si>
    <t>Cáceres</t>
  </si>
  <si>
    <t>Total Extremadura</t>
  </si>
  <si>
    <t>Galicia</t>
  </si>
  <si>
    <t>La Coruña</t>
  </si>
  <si>
    <t>Lugo</t>
  </si>
  <si>
    <t>Orense</t>
  </si>
  <si>
    <t>Pontevedra</t>
  </si>
  <si>
    <t>Total Galicia</t>
  </si>
  <si>
    <t>La Rioja</t>
  </si>
  <si>
    <t>Total La Rioja</t>
  </si>
  <si>
    <t>Madrid</t>
  </si>
  <si>
    <t>Total Madrid</t>
  </si>
  <si>
    <t>Murcia</t>
  </si>
  <si>
    <t>Total Murcia</t>
  </si>
  <si>
    <t>Navarra</t>
  </si>
  <si>
    <t>Total Navarra</t>
  </si>
  <si>
    <t>País Vasco</t>
  </si>
  <si>
    <t>Álava</t>
  </si>
  <si>
    <t>Guipuzcoa</t>
  </si>
  <si>
    <t>Vizcaya</t>
  </si>
  <si>
    <t>Total País Vasco</t>
  </si>
  <si>
    <t>Total general</t>
  </si>
  <si>
    <t>Frondosas</t>
  </si>
  <si>
    <t>Total Frondosas</t>
  </si>
  <si>
    <t>GRUPO ESPECIE</t>
  </si>
  <si>
    <t>ESPECIE</t>
  </si>
  <si>
    <t>Coníferas</t>
  </si>
  <si>
    <t>Coníferas sin identificar</t>
  </si>
  <si>
    <t>Total Coníferas</t>
  </si>
  <si>
    <t>Total Almería</t>
  </si>
  <si>
    <t>Total Cádiz</t>
  </si>
  <si>
    <t>Frondosas sin identificar</t>
  </si>
  <si>
    <t>Total Granada</t>
  </si>
  <si>
    <t>Total Huelva</t>
  </si>
  <si>
    <t>Total Jaén</t>
  </si>
  <si>
    <t>Total Málaga</t>
  </si>
  <si>
    <t>Pinus halepensis</t>
  </si>
  <si>
    <t>Pinus nigra</t>
  </si>
  <si>
    <t>Pinus sylvestris</t>
  </si>
  <si>
    <t>Populus spp.</t>
  </si>
  <si>
    <t>Total Huesca</t>
  </si>
  <si>
    <t>Pinus pinaster</t>
  </si>
  <si>
    <t>Pinus pinea</t>
  </si>
  <si>
    <t>Total Teruel</t>
  </si>
  <si>
    <t>Populus alba</t>
  </si>
  <si>
    <t>Total Zaragoza</t>
  </si>
  <si>
    <t>Pinus radiata</t>
  </si>
  <si>
    <t>Castanea sativa</t>
  </si>
  <si>
    <t>Eucalyptus globulus</t>
  </si>
  <si>
    <t>Fagus sylvatica</t>
  </si>
  <si>
    <t>Populus tremula</t>
  </si>
  <si>
    <t>Quercus robur</t>
  </si>
  <si>
    <t>Total Alicante</t>
  </si>
  <si>
    <t>Populus nigra</t>
  </si>
  <si>
    <t>Total Castellón</t>
  </si>
  <si>
    <t>Total Valencia</t>
  </si>
  <si>
    <t>Eucalyptus spp.</t>
  </si>
  <si>
    <t>Total Las Palmas</t>
  </si>
  <si>
    <t>Populus x canadensis</t>
  </si>
  <si>
    <t>Total Ávila</t>
  </si>
  <si>
    <t>Total Burgos</t>
  </si>
  <si>
    <t>Total León</t>
  </si>
  <si>
    <t>Total Palencia</t>
  </si>
  <si>
    <t>Total Salamanca</t>
  </si>
  <si>
    <t>Total Segovia</t>
  </si>
  <si>
    <t>Total Soria</t>
  </si>
  <si>
    <t>Total Valladolid</t>
  </si>
  <si>
    <t>Total Zamora</t>
  </si>
  <si>
    <t>Total Albacete</t>
  </si>
  <si>
    <t>Total Ciudad Real</t>
  </si>
  <si>
    <t>Total Cuenca</t>
  </si>
  <si>
    <t>Total Guadalajara</t>
  </si>
  <si>
    <t>Total Toledo</t>
  </si>
  <si>
    <t>Total Barcelona</t>
  </si>
  <si>
    <t>Total Gerona</t>
  </si>
  <si>
    <t>Total Lérida</t>
  </si>
  <si>
    <t>Total Tarragona</t>
  </si>
  <si>
    <t>Total Badajoz</t>
  </si>
  <si>
    <t>Total Cáceres</t>
  </si>
  <si>
    <t>Total La Coruña</t>
  </si>
  <si>
    <t>Total Lugo</t>
  </si>
  <si>
    <t>Total Orense</t>
  </si>
  <si>
    <t>Total Pontevedra</t>
  </si>
  <si>
    <t>Total Álava</t>
  </si>
  <si>
    <t>Total Guipuzcoa</t>
  </si>
  <si>
    <t>Total Vizcaya</t>
  </si>
  <si>
    <t>Pública</t>
  </si>
  <si>
    <t>Privada</t>
  </si>
  <si>
    <t>Del Estado o de las CCAA. MUP</t>
  </si>
  <si>
    <t>Del Estado o de las CCAA. No MUP</t>
  </si>
  <si>
    <t>De las Entidades Locales. MUP</t>
  </si>
  <si>
    <t>De las Entidades Locales. Consorciados</t>
  </si>
  <si>
    <t>De las Entidades Locales. Sin consorcio</t>
  </si>
  <si>
    <t>Privada: con consorcio</t>
  </si>
  <si>
    <t>Privada: sin consorcio</t>
  </si>
  <si>
    <t>Montes Vecinales en Mano Común</t>
  </si>
  <si>
    <t>Pública sin especificar</t>
  </si>
  <si>
    <t>Privada sin especificar</t>
  </si>
  <si>
    <t>ConÍferas (toneladas)</t>
  </si>
  <si>
    <t>Frondosas (toneladas)</t>
  </si>
  <si>
    <t>Sevilla</t>
  </si>
  <si>
    <t>Pinus uncinata</t>
  </si>
  <si>
    <t>Quercus faginea</t>
  </si>
  <si>
    <t>Quercus ilex</t>
  </si>
  <si>
    <t>Cupressus semprevirens</t>
  </si>
  <si>
    <t>Otras Coníferas</t>
  </si>
  <si>
    <t>Pseudotsuga menziesii</t>
  </si>
  <si>
    <t>Acer campestre</t>
  </si>
  <si>
    <t>Alnus glutinosa</t>
  </si>
  <si>
    <t>Betula pendula</t>
  </si>
  <si>
    <t>Corylus avellana</t>
  </si>
  <si>
    <t>Fraxinus excelsior</t>
  </si>
  <si>
    <t>Juglans regia</t>
  </si>
  <si>
    <t>Laurus nobilis</t>
  </si>
  <si>
    <t>Otras Frondosas</t>
  </si>
  <si>
    <t>Platanus hispanica</t>
  </si>
  <si>
    <t>Quercus petraea</t>
  </si>
  <si>
    <t>Quercus pyrenaica</t>
  </si>
  <si>
    <t>Quercus rubra</t>
  </si>
  <si>
    <t>Robinia pseudoacacia</t>
  </si>
  <si>
    <t>Sin identificar</t>
  </si>
  <si>
    <t>Juniperus phoenicea</t>
  </si>
  <si>
    <t>Olea europaea</t>
  </si>
  <si>
    <t>Pinus canariensis</t>
  </si>
  <si>
    <t>Acacia spp.</t>
  </si>
  <si>
    <t>Chamaecyparis lawsoniana</t>
  </si>
  <si>
    <t>Juniperus spp.</t>
  </si>
  <si>
    <t>Fraxinus spp.</t>
  </si>
  <si>
    <t>Pyrus spp.</t>
  </si>
  <si>
    <t>Salix spp.</t>
  </si>
  <si>
    <t>Ulmus spp.</t>
  </si>
  <si>
    <t>Juniperus thurifera</t>
  </si>
  <si>
    <t>Larix spp.</t>
  </si>
  <si>
    <t>Arbutus unedo</t>
  </si>
  <si>
    <t>Prunus spp.</t>
  </si>
  <si>
    <t>Acer spp.</t>
  </si>
  <si>
    <t>Pinus spp.</t>
  </si>
  <si>
    <t>Betula spp.</t>
  </si>
  <si>
    <t>Quercus spp.</t>
  </si>
  <si>
    <t>Crataegus monogyna</t>
  </si>
  <si>
    <t>Fraxinus angustifolia</t>
  </si>
  <si>
    <t>Malus sylvestris</t>
  </si>
  <si>
    <t>Juglans spp.</t>
  </si>
  <si>
    <t>Prunus dulcis</t>
  </si>
  <si>
    <t>Sorbus spp.</t>
  </si>
  <si>
    <t>Juniperus oxycedrus</t>
  </si>
  <si>
    <t>Abies alba</t>
  </si>
  <si>
    <t>Quercus pubescens</t>
  </si>
  <si>
    <t>Quercus suber</t>
  </si>
  <si>
    <t>Mezcla de frondosas</t>
  </si>
  <si>
    <t>Picea abies</t>
  </si>
  <si>
    <t>Cupressus lusitanica</t>
  </si>
  <si>
    <t>Larix decidua</t>
  </si>
  <si>
    <t>Mezcla de coníferas</t>
  </si>
  <si>
    <t>Juglans nigra</t>
  </si>
  <si>
    <t>Mezclas</t>
  </si>
  <si>
    <t>Quercus coccifera</t>
  </si>
  <si>
    <t>Quercus lusitanica</t>
  </si>
  <si>
    <t>Salix caprea</t>
  </si>
  <si>
    <t>Sorbus aria</t>
  </si>
  <si>
    <t>Tilia cordata</t>
  </si>
  <si>
    <t>Platanus spp.</t>
  </si>
  <si>
    <t>Híbridos artificiales Populus spp.</t>
  </si>
  <si>
    <t>Betula alba / Betula pubescens</t>
  </si>
  <si>
    <t>Leña (toneladas)</t>
  </si>
  <si>
    <t>Total Sevilla</t>
  </si>
  <si>
    <t>Laurisilva</t>
  </si>
  <si>
    <t>Matorrales</t>
  </si>
  <si>
    <t>Buxus sempervirens</t>
  </si>
  <si>
    <t>Quercus rotundifolia</t>
  </si>
  <si>
    <t>Acer pseudoplatanus</t>
  </si>
  <si>
    <t>Frondosas (m3 c.c.)</t>
  </si>
  <si>
    <t>TOTAL 2016 (m3 c.c.)</t>
  </si>
  <si>
    <t>S.C. Tenerife</t>
  </si>
  <si>
    <t>ANUARIO DE ESTADÍSTICA FORESTAL 2016</t>
  </si>
  <si>
    <t>Total Cortas 2016 (m3 c.c.)</t>
  </si>
  <si>
    <t>Pinus nigra var. corsicana</t>
  </si>
  <si>
    <t>Celtis australis</t>
  </si>
  <si>
    <t>TOTAL</t>
  </si>
  <si>
    <t>Coníferas (m3 c.c.)</t>
  </si>
  <si>
    <t>TOTAL LEÑAS 2016 (toneladas)</t>
  </si>
  <si>
    <t>TOTAL 2016 (toneladas)</t>
  </si>
  <si>
    <t>A Coruña</t>
  </si>
  <si>
    <t>Ulmus glabra</t>
  </si>
  <si>
    <t>Total S.C. Tenerife</t>
  </si>
  <si>
    <t>Total Pública (m3 c.c.)</t>
  </si>
  <si>
    <t>Total Privada (m3 c.c.)</t>
  </si>
  <si>
    <t>Total Pública (toneladas)</t>
  </si>
  <si>
    <t>Total Privada (toneladas)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</si>
</sst>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Black"/>
      <family val="2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theme="4" tint="0.79998168889431442"/>
      </patternFill>
    </fill>
    <fill>
      <patternFill patternType="solid">
        <fgColor theme="0" tint="-0.499984740745262"/>
        <bgColor indexed="64"/>
      </patternFill>
    </fill>
  </fills>
  <borders count="71">
    <border>
      <left/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/>
      <bottom style="thin">
        <color theme="9" tint="0.39997558519241921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0.79998168889431442"/>
      </bottom>
      <diagonal/>
    </border>
    <border>
      <left style="thin">
        <color theme="9" tint="-0.249977111117893"/>
      </left>
      <right style="medium">
        <color theme="9" tint="-0.249977111117893"/>
      </right>
      <top/>
      <bottom style="thin">
        <color theme="9" tint="0.79998168889431442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-0.249977111117893"/>
      </left>
      <right style="medium">
        <color theme="9" tint="-0.249977111117893"/>
      </right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0.39997558519241921"/>
      </top>
      <bottom style="thin">
        <color theme="9" tint="0.79998168889431442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0.79998168889431442"/>
      </top>
      <bottom style="thin">
        <color theme="9" tint="0.39997558519241921"/>
      </bottom>
      <diagonal/>
    </border>
    <border>
      <left style="medium">
        <color theme="9" tint="-0.249977111117893"/>
      </left>
      <right style="thin">
        <color theme="9" tint="-0.249977111117893"/>
      </right>
      <top style="double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double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double">
        <color theme="9" tint="-0.249977111117893"/>
      </top>
      <bottom style="medium">
        <color theme="9" tint="-0.249977111117893"/>
      </bottom>
      <diagonal/>
    </border>
    <border>
      <left style="thin">
        <color theme="9" tint="0.79998168889431442"/>
      </left>
      <right style="thin">
        <color theme="9" tint="0.79998168889431442"/>
      </right>
      <top style="medium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0.79998168889431442"/>
      </right>
      <top style="medium">
        <color theme="9" tint="-0.249977111117893"/>
      </top>
      <bottom style="thin">
        <color theme="9" tint="0.79998168889431442"/>
      </bottom>
      <diagonal/>
    </border>
    <border>
      <left style="thin">
        <color theme="9" tint="0.79998168889431442"/>
      </left>
      <right style="thin">
        <color theme="9" tint="0.79998168889431442"/>
      </right>
      <top style="medium">
        <color theme="9" tint="-0.249977111117893"/>
      </top>
      <bottom style="thin">
        <color theme="9" tint="0.79998168889431442"/>
      </bottom>
      <diagonal/>
    </border>
    <border>
      <left style="thin">
        <color theme="9" tint="0.79998168889431442"/>
      </left>
      <right style="medium">
        <color theme="9" tint="-0.249977111117893"/>
      </right>
      <top style="medium">
        <color theme="9" tint="-0.249977111117893"/>
      </top>
      <bottom style="thin">
        <color theme="9" tint="0.79998168889431442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0.79998168889431442"/>
      </top>
      <bottom style="thin">
        <color theme="9" tint="0.3999755851924192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0.39997558519241921"/>
      </top>
      <bottom style="thin">
        <color theme="9" tint="0.79998168889431442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theme="9" tint="-0.24994659260841701"/>
      </left>
      <right style="thin">
        <color theme="9" tint="-0.24994659260841701"/>
      </right>
      <top style="double">
        <color theme="9" tint="-0.249977111117893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double">
        <color theme="9" tint="-0.249977111117893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double">
        <color theme="9" tint="-0.249977111117893"/>
      </top>
      <bottom style="medium">
        <color theme="9" tint="-0.24994659260841701"/>
      </bottom>
      <diagonal/>
    </border>
    <border>
      <left style="medium">
        <color theme="9" tint="-0.249977111117893"/>
      </left>
      <right style="thin">
        <color theme="9" tint="0.79998168889431442"/>
      </right>
      <top style="medium">
        <color theme="9" tint="-0.249977111117893"/>
      </top>
      <bottom style="medium">
        <color theme="9" tint="0.79998168889431442"/>
      </bottom>
      <diagonal/>
    </border>
    <border>
      <left style="thin">
        <color theme="9" tint="0.79998168889431442"/>
      </left>
      <right style="thin">
        <color theme="9" tint="0.79998168889431442"/>
      </right>
      <top style="medium">
        <color theme="9" tint="-0.249977111117893"/>
      </top>
      <bottom style="medium">
        <color theme="9" tint="0.79998168889431442"/>
      </bottom>
      <diagonal/>
    </border>
    <border>
      <left style="thin">
        <color theme="9" tint="0.79998168889431442"/>
      </left>
      <right style="medium">
        <color theme="9" tint="-0.249977111117893"/>
      </right>
      <top style="medium">
        <color theme="9" tint="-0.249977111117893"/>
      </top>
      <bottom style="medium">
        <color theme="9" tint="0.79998168889431442"/>
      </bottom>
      <diagonal/>
    </border>
    <border>
      <left style="medium">
        <color theme="9" tint="-0.24994659260841701"/>
      </left>
      <right style="thin">
        <color theme="9" tint="-0.24994659260841701"/>
      </right>
      <top style="medium">
        <color theme="9" tint="0.79998168889431442"/>
      </top>
      <bottom style="thin">
        <color theme="9" tint="0.3999755851924192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0.79998168889431442"/>
      </top>
      <bottom style="thin">
        <color theme="9" tint="0.79998168889431442"/>
      </bottom>
      <diagonal/>
    </border>
    <border>
      <left style="thin">
        <color theme="9" tint="-0.24994659260841701"/>
      </left>
      <right style="medium">
        <color theme="9" tint="-0.24994659260841701"/>
      </right>
      <top style="medium">
        <color theme="9" tint="0.79998168889431442"/>
      </top>
      <bottom style="thin">
        <color theme="9" tint="0.79998168889431442"/>
      </bottom>
      <diagonal/>
    </border>
    <border>
      <left style="medium">
        <color theme="9" tint="-0.249977111117893"/>
      </left>
      <right style="thin">
        <color theme="9" tint="0.79998168889431442"/>
      </right>
      <top style="medium">
        <color theme="9" tint="-0.249977111117893"/>
      </top>
      <bottom/>
      <diagonal/>
    </border>
    <border>
      <left style="thin">
        <color theme="9" tint="0.79998168889431442"/>
      </left>
      <right style="thin">
        <color theme="9" tint="0.79998168889431442"/>
      </right>
      <top style="medium">
        <color theme="9" tint="-0.249977111117893"/>
      </top>
      <bottom/>
      <diagonal/>
    </border>
    <border>
      <left style="thin">
        <color theme="9" tint="0.79998168889431442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thin">
        <color theme="9" tint="-0.249977111117893"/>
      </right>
      <top/>
      <bottom style="thin">
        <color theme="9" tint="0.79998168889431442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0.39997558519241921"/>
      </top>
      <bottom/>
      <diagonal/>
    </border>
    <border>
      <left style="medium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/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medium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0.79998168889431442"/>
      </right>
      <top style="thin">
        <color theme="9" tint="0.79998168889431442"/>
      </top>
      <bottom/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/>
      <diagonal/>
    </border>
    <border>
      <left style="thin">
        <color theme="9" tint="0.79998168889431442"/>
      </left>
      <right style="medium">
        <color theme="9" tint="-0.249977111117893"/>
      </right>
      <top style="thin">
        <color theme="9" tint="0.79998168889431442"/>
      </top>
      <bottom/>
      <diagonal/>
    </border>
    <border>
      <left style="medium">
        <color theme="9" tint="-0.24994659260841701"/>
      </left>
      <right style="thin">
        <color theme="9" tint="-0.24994659260841701"/>
      </right>
      <top style="medium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/>
      <diagonal/>
    </border>
    <border>
      <left style="thin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thin">
        <color theme="9" tint="-0.24994659260841701"/>
      </right>
      <top/>
      <bottom style="thin">
        <color theme="4" tint="0.3999755851924192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4" tint="0.3999755851924192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4" tint="0.3999755851924192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4" tint="0.3999755851924192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/>
      <bottom style="thin">
        <color theme="9" tint="0.39997558519241921"/>
      </bottom>
      <diagonal/>
    </border>
    <border>
      <left style="medium">
        <color theme="9" tint="-0.249977111117893"/>
      </left>
      <right style="medium">
        <color theme="0"/>
      </right>
      <top style="medium">
        <color theme="9" tint="-0.249977111117893"/>
      </top>
      <bottom style="thin">
        <color theme="9" tint="0.79998168889431442"/>
      </bottom>
      <diagonal/>
    </border>
    <border>
      <left style="medium">
        <color theme="0"/>
      </left>
      <right style="medium">
        <color theme="0"/>
      </right>
      <top style="medium">
        <color theme="9" tint="-0.249977111117893"/>
      </top>
      <bottom style="thin">
        <color theme="9" tint="0.79998168889431442"/>
      </bottom>
      <diagonal/>
    </border>
    <border>
      <left style="medium">
        <color theme="0"/>
      </left>
      <right style="medium">
        <color theme="9" tint="-0.249977111117893"/>
      </right>
      <top style="medium">
        <color theme="9" tint="-0.249977111117893"/>
      </top>
      <bottom style="thin">
        <color theme="9" tint="0.79998168889431442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0" borderId="0" xfId="0" applyFont="1"/>
    <xf numFmtId="0" fontId="3" fillId="3" borderId="5" xfId="0" applyFont="1" applyFill="1" applyBorder="1"/>
    <xf numFmtId="0" fontId="0" fillId="0" borderId="6" xfId="0" applyFont="1" applyBorder="1"/>
    <xf numFmtId="4" fontId="0" fillId="5" borderId="7" xfId="0" applyNumberFormat="1" applyFont="1" applyFill="1" applyBorder="1"/>
    <xf numFmtId="0" fontId="3" fillId="3" borderId="8" xfId="0" applyFont="1" applyFill="1" applyBorder="1"/>
    <xf numFmtId="0" fontId="0" fillId="0" borderId="9" xfId="0" applyFont="1" applyBorder="1"/>
    <xf numFmtId="4" fontId="0" fillId="5" borderId="10" xfId="0" applyNumberFormat="1" applyFont="1" applyFill="1" applyBorder="1"/>
    <xf numFmtId="0" fontId="3" fillId="3" borderId="11" xfId="0" applyFont="1" applyFill="1" applyBorder="1"/>
    <xf numFmtId="0" fontId="1" fillId="3" borderId="12" xfId="0" applyFont="1" applyFill="1" applyBorder="1"/>
    <xf numFmtId="0" fontId="1" fillId="3" borderId="9" xfId="0" applyFont="1" applyFill="1" applyBorder="1"/>
    <xf numFmtId="0" fontId="3" fillId="3" borderId="13" xfId="0" applyFont="1" applyFill="1" applyBorder="1"/>
    <xf numFmtId="0" fontId="3" fillId="3" borderId="12" xfId="0" applyFont="1" applyFill="1" applyBorder="1"/>
    <xf numFmtId="0" fontId="2" fillId="0" borderId="14" xfId="0" applyFont="1" applyBorder="1"/>
    <xf numFmtId="0" fontId="2" fillId="0" borderId="15" xfId="0" applyFont="1" applyBorder="1"/>
    <xf numFmtId="4" fontId="2" fillId="5" borderId="16" xfId="0" applyNumberFormat="1" applyFont="1" applyFill="1" applyBorder="1"/>
    <xf numFmtId="0" fontId="3" fillId="3" borderId="24" xfId="0" applyFont="1" applyFill="1" applyBorder="1"/>
    <xf numFmtId="0" fontId="0" fillId="0" borderId="25" xfId="0" applyFont="1" applyBorder="1"/>
    <xf numFmtId="4" fontId="0" fillId="0" borderId="25" xfId="0" applyNumberFormat="1" applyFont="1" applyBorder="1"/>
    <xf numFmtId="0" fontId="3" fillId="3" borderId="27" xfId="0" applyFont="1" applyFill="1" applyBorder="1"/>
    <xf numFmtId="0" fontId="3" fillId="3" borderId="28" xfId="0" applyFont="1" applyFill="1" applyBorder="1"/>
    <xf numFmtId="0" fontId="1" fillId="3" borderId="29" xfId="0" applyFont="1" applyFill="1" applyBorder="1"/>
    <xf numFmtId="0" fontId="1" fillId="3" borderId="25" xfId="0" applyFont="1" applyFill="1" applyBorder="1"/>
    <xf numFmtId="4" fontId="1" fillId="3" borderId="25" xfId="0" applyNumberFormat="1" applyFont="1" applyFill="1" applyBorder="1"/>
    <xf numFmtId="0" fontId="2" fillId="0" borderId="30" xfId="0" applyFont="1" applyBorder="1"/>
    <xf numFmtId="0" fontId="2" fillId="0" borderId="31" xfId="0" applyFont="1" applyBorder="1"/>
    <xf numFmtId="4" fontId="2" fillId="0" borderId="31" xfId="0" applyNumberFormat="1" applyFont="1" applyBorder="1"/>
    <xf numFmtId="4" fontId="1" fillId="8" borderId="9" xfId="0" applyNumberFormat="1" applyFont="1" applyFill="1" applyBorder="1"/>
    <xf numFmtId="4" fontId="1" fillId="8" borderId="10" xfId="0" applyNumberFormat="1" applyFont="1" applyFill="1" applyBorder="1"/>
    <xf numFmtId="4" fontId="0" fillId="5" borderId="26" xfId="0" applyNumberFormat="1" applyFont="1" applyFill="1" applyBorder="1"/>
    <xf numFmtId="4" fontId="2" fillId="5" borderId="32" xfId="0" applyNumberFormat="1" applyFont="1" applyFill="1" applyBorder="1"/>
    <xf numFmtId="4" fontId="1" fillId="8" borderId="26" xfId="0" applyNumberFormat="1" applyFont="1" applyFill="1" applyBorder="1"/>
    <xf numFmtId="0" fontId="3" fillId="3" borderId="36" xfId="0" applyFont="1" applyFill="1" applyBorder="1"/>
    <xf numFmtId="0" fontId="0" fillId="0" borderId="37" xfId="0" applyFont="1" applyBorder="1"/>
    <xf numFmtId="4" fontId="0" fillId="0" borderId="37" xfId="0" applyNumberFormat="1" applyFont="1" applyBorder="1"/>
    <xf numFmtId="4" fontId="0" fillId="5" borderId="38" xfId="0" applyNumberFormat="1" applyFont="1" applyFill="1" applyBorder="1"/>
    <xf numFmtId="0" fontId="3" fillId="3" borderId="29" xfId="0" applyFont="1" applyFill="1" applyBorder="1"/>
    <xf numFmtId="4" fontId="0" fillId="9" borderId="6" xfId="0" applyNumberFormat="1" applyFont="1" applyFill="1" applyBorder="1"/>
    <xf numFmtId="4" fontId="0" fillId="9" borderId="9" xfId="0" applyNumberFormat="1" applyFont="1" applyFill="1" applyBorder="1"/>
    <xf numFmtId="4" fontId="2" fillId="9" borderId="15" xfId="0" applyNumberFormat="1" applyFont="1" applyFill="1" applyBorder="1"/>
    <xf numFmtId="0" fontId="3" fillId="3" borderId="42" xfId="0" applyFont="1" applyFill="1" applyBorder="1"/>
    <xf numFmtId="0" fontId="3" fillId="3" borderId="43" xfId="0" applyFont="1" applyFill="1" applyBorder="1"/>
    <xf numFmtId="0" fontId="2" fillId="0" borderId="44" xfId="0" applyFont="1" applyBorder="1"/>
    <xf numFmtId="0" fontId="2" fillId="0" borderId="45" xfId="0" applyFont="1" applyBorder="1"/>
    <xf numFmtId="0" fontId="0" fillId="0" borderId="45" xfId="0" applyBorder="1"/>
    <xf numFmtId="4" fontId="0" fillId="0" borderId="46" xfId="0" applyNumberFormat="1" applyBorder="1"/>
    <xf numFmtId="0" fontId="0" fillId="11" borderId="45" xfId="0" applyFill="1" applyBorder="1"/>
    <xf numFmtId="4" fontId="0" fillId="11" borderId="46" xfId="0" applyNumberFormat="1" applyFill="1" applyBorder="1"/>
    <xf numFmtId="0" fontId="2" fillId="12" borderId="45" xfId="0" applyFont="1" applyFill="1" applyBorder="1"/>
    <xf numFmtId="4" fontId="2" fillId="12" borderId="46" xfId="0" applyNumberFormat="1" applyFont="1" applyFill="1" applyBorder="1"/>
    <xf numFmtId="0" fontId="2" fillId="10" borderId="47" xfId="0" applyFont="1" applyFill="1" applyBorder="1"/>
    <xf numFmtId="0" fontId="2" fillId="10" borderId="1" xfId="0" applyFont="1" applyFill="1" applyBorder="1"/>
    <xf numFmtId="4" fontId="2" fillId="10" borderId="4" xfId="0" applyNumberFormat="1" applyFont="1" applyFill="1" applyBorder="1"/>
    <xf numFmtId="0" fontId="2" fillId="13" borderId="48" xfId="0" applyFont="1" applyFill="1" applyBorder="1"/>
    <xf numFmtId="0" fontId="2" fillId="13" borderId="49" xfId="0" applyFont="1" applyFill="1" applyBorder="1"/>
    <xf numFmtId="4" fontId="2" fillId="13" borderId="50" xfId="0" applyNumberFormat="1" applyFont="1" applyFill="1" applyBorder="1"/>
    <xf numFmtId="0" fontId="3" fillId="2" borderId="52" xfId="0" applyFont="1" applyFill="1" applyBorder="1" applyAlignment="1">
      <alignment wrapText="1"/>
    </xf>
    <xf numFmtId="0" fontId="2" fillId="0" borderId="54" xfId="0" applyFont="1" applyBorder="1"/>
    <xf numFmtId="0" fontId="2" fillId="0" borderId="55" xfId="0" applyFont="1" applyBorder="1"/>
    <xf numFmtId="0" fontId="0" fillId="0" borderId="55" xfId="0" applyBorder="1"/>
    <xf numFmtId="4" fontId="0" fillId="0" borderId="55" xfId="0" applyNumberFormat="1" applyBorder="1"/>
    <xf numFmtId="4" fontId="0" fillId="14" borderId="55" xfId="0" applyNumberFormat="1" applyFill="1" applyBorder="1"/>
    <xf numFmtId="4" fontId="0" fillId="6" borderId="56" xfId="0" applyNumberFormat="1" applyFill="1" applyBorder="1"/>
    <xf numFmtId="0" fontId="2" fillId="0" borderId="57" xfId="0" applyFont="1" applyBorder="1"/>
    <xf numFmtId="0" fontId="2" fillId="12" borderId="58" xfId="0" applyFont="1" applyFill="1" applyBorder="1"/>
    <xf numFmtId="4" fontId="2" fillId="12" borderId="58" xfId="0" applyNumberFormat="1" applyFont="1" applyFill="1" applyBorder="1"/>
    <xf numFmtId="4" fontId="2" fillId="12" borderId="59" xfId="0" applyNumberFormat="1" applyFont="1" applyFill="1" applyBorder="1"/>
    <xf numFmtId="0" fontId="2" fillId="0" borderId="58" xfId="0" applyFont="1" applyBorder="1"/>
    <xf numFmtId="0" fontId="0" fillId="0" borderId="58" xfId="0" applyBorder="1"/>
    <xf numFmtId="4" fontId="0" fillId="0" borderId="58" xfId="0" applyNumberFormat="1" applyBorder="1"/>
    <xf numFmtId="4" fontId="0" fillId="14" borderId="58" xfId="0" applyNumberFormat="1" applyFill="1" applyBorder="1"/>
    <xf numFmtId="4" fontId="0" fillId="6" borderId="59" xfId="0" applyNumberFormat="1" applyFill="1" applyBorder="1"/>
    <xf numFmtId="0" fontId="2" fillId="0" borderId="60" xfId="0" applyFont="1" applyBorder="1"/>
    <xf numFmtId="0" fontId="2" fillId="10" borderId="61" xfId="0" applyFont="1" applyFill="1" applyBorder="1"/>
    <xf numFmtId="0" fontId="2" fillId="10" borderId="62" xfId="0" applyFont="1" applyFill="1" applyBorder="1"/>
    <xf numFmtId="4" fontId="2" fillId="10" borderId="62" xfId="0" applyNumberFormat="1" applyFont="1" applyFill="1" applyBorder="1"/>
    <xf numFmtId="4" fontId="2" fillId="10" borderId="63" xfId="0" applyNumberFormat="1" applyFont="1" applyFill="1" applyBorder="1"/>
    <xf numFmtId="0" fontId="2" fillId="15" borderId="64" xfId="0" applyFont="1" applyFill="1" applyBorder="1"/>
    <xf numFmtId="0" fontId="2" fillId="15" borderId="65" xfId="0" applyFont="1" applyFill="1" applyBorder="1"/>
    <xf numFmtId="4" fontId="2" fillId="15" borderId="65" xfId="0" applyNumberFormat="1" applyFont="1" applyFill="1" applyBorder="1"/>
    <xf numFmtId="4" fontId="2" fillId="16" borderId="65" xfId="0" applyNumberFormat="1" applyFont="1" applyFill="1" applyBorder="1"/>
    <xf numFmtId="4" fontId="2" fillId="15" borderId="66" xfId="0" applyNumberFormat="1" applyFont="1" applyFill="1" applyBorder="1"/>
    <xf numFmtId="0" fontId="5" fillId="5" borderId="35" xfId="0" applyFont="1" applyFill="1" applyBorder="1" applyAlignment="1">
      <alignment horizontal="center" wrapText="1"/>
    </xf>
    <xf numFmtId="0" fontId="3" fillId="3" borderId="67" xfId="0" applyFont="1" applyFill="1" applyBorder="1"/>
    <xf numFmtId="0" fontId="1" fillId="2" borderId="39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1" fillId="2" borderId="41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1" fillId="2" borderId="34" xfId="0" applyFont="1" applyFill="1" applyBorder="1" applyAlignment="1">
      <alignment horizontal="center" wrapText="1"/>
    </xf>
    <xf numFmtId="0" fontId="1" fillId="7" borderId="52" xfId="0" applyFont="1" applyFill="1" applyBorder="1" applyAlignment="1">
      <alignment horizontal="center" wrapText="1"/>
    </xf>
    <xf numFmtId="4" fontId="0" fillId="0" borderId="56" xfId="0" applyNumberFormat="1" applyBorder="1"/>
    <xf numFmtId="0" fontId="0" fillId="11" borderId="58" xfId="0" applyFill="1" applyBorder="1"/>
    <xf numFmtId="4" fontId="0" fillId="11" borderId="59" xfId="0" applyNumberFormat="1" applyFill="1" applyBorder="1"/>
    <xf numFmtId="4" fontId="0" fillId="0" borderId="59" xfId="0" applyNumberFormat="1" applyBorder="1"/>
    <xf numFmtId="0" fontId="5" fillId="5" borderId="3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5" borderId="23" xfId="0" applyFont="1" applyFill="1" applyBorder="1" applyAlignment="1">
      <alignment horizontal="center" wrapText="1"/>
    </xf>
    <xf numFmtId="0" fontId="5" fillId="5" borderId="53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51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52" xfId="0" applyFont="1" applyFill="1" applyBorder="1" applyAlignment="1">
      <alignment horizontal="center" wrapText="1"/>
    </xf>
    <xf numFmtId="0" fontId="1" fillId="2" borderId="68" xfId="0" applyFont="1" applyFill="1" applyBorder="1" applyAlignment="1">
      <alignment horizontal="center" wrapText="1"/>
    </xf>
    <xf numFmtId="0" fontId="1" fillId="2" borderId="69" xfId="0" applyFont="1" applyFill="1" applyBorder="1" applyAlignment="1">
      <alignment horizontal="center" wrapText="1"/>
    </xf>
    <xf numFmtId="0" fontId="1" fillId="2" borderId="7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95450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650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76425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95450" cy="552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28800" cy="552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7642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5"/>
  <sheetViews>
    <sheetView tabSelected="1" workbookViewId="0">
      <selection activeCell="B5" sqref="B5"/>
    </sheetView>
  </sheetViews>
  <sheetFormatPr baseColWidth="10" defaultRowHeight="15" x14ac:dyDescent="0.25"/>
  <cols>
    <col min="2" max="2" width="13.85546875" customWidth="1"/>
    <col min="4" max="4" width="11.7109375" bestFit="1" customWidth="1"/>
    <col min="6" max="6" width="13.5703125" customWidth="1"/>
  </cols>
  <sheetData>
    <row r="2" spans="2:6" ht="15.75" x14ac:dyDescent="0.3">
      <c r="D2" s="1" t="s">
        <v>230</v>
      </c>
    </row>
    <row r="5" spans="2:6" ht="15.75" thickBot="1" x14ac:dyDescent="0.3"/>
    <row r="6" spans="2:6" ht="18.75" customHeight="1" x14ac:dyDescent="0.25">
      <c r="B6" s="96" t="s">
        <v>0</v>
      </c>
      <c r="C6" s="98" t="s">
        <v>1</v>
      </c>
      <c r="D6" s="100" t="s">
        <v>235</v>
      </c>
      <c r="E6" s="100" t="s">
        <v>227</v>
      </c>
      <c r="F6" s="94" t="s">
        <v>228</v>
      </c>
    </row>
    <row r="7" spans="2:6" x14ac:dyDescent="0.25">
      <c r="B7" s="97"/>
      <c r="C7" s="99"/>
      <c r="D7" s="101"/>
      <c r="E7" s="101"/>
      <c r="F7" s="95"/>
    </row>
    <row r="8" spans="2:6" x14ac:dyDescent="0.25">
      <c r="B8" s="2" t="s">
        <v>2</v>
      </c>
      <c r="C8" s="3" t="s">
        <v>3</v>
      </c>
      <c r="D8" s="37">
        <v>1250</v>
      </c>
      <c r="E8" s="37"/>
      <c r="F8" s="4">
        <v>1250</v>
      </c>
    </row>
    <row r="9" spans="2:6" x14ac:dyDescent="0.25">
      <c r="B9" s="5"/>
      <c r="C9" s="6" t="s">
        <v>4</v>
      </c>
      <c r="D9" s="38">
        <v>3200</v>
      </c>
      <c r="E9" s="38"/>
      <c r="F9" s="7">
        <v>3200</v>
      </c>
    </row>
    <row r="10" spans="2:6" x14ac:dyDescent="0.25">
      <c r="B10" s="5"/>
      <c r="C10" s="6" t="s">
        <v>5</v>
      </c>
      <c r="D10" s="38"/>
      <c r="E10" s="38"/>
      <c r="F10" s="7"/>
    </row>
    <row r="11" spans="2:6" x14ac:dyDescent="0.25">
      <c r="B11" s="5"/>
      <c r="C11" s="6" t="s">
        <v>6</v>
      </c>
      <c r="D11" s="38"/>
      <c r="E11" s="38"/>
      <c r="F11" s="7"/>
    </row>
    <row r="12" spans="2:6" x14ac:dyDescent="0.25">
      <c r="B12" s="5"/>
      <c r="C12" s="6" t="s">
        <v>7</v>
      </c>
      <c r="D12" s="38"/>
      <c r="E12" s="38"/>
      <c r="F12" s="7"/>
    </row>
    <row r="13" spans="2:6" x14ac:dyDescent="0.25">
      <c r="B13" s="5"/>
      <c r="C13" s="6" t="s">
        <v>8</v>
      </c>
      <c r="D13" s="38">
        <v>15011.65</v>
      </c>
      <c r="E13" s="38">
        <v>4941</v>
      </c>
      <c r="F13" s="7">
        <v>19952.650000000001</v>
      </c>
    </row>
    <row r="14" spans="2:6" x14ac:dyDescent="0.25">
      <c r="B14" s="41"/>
      <c r="C14" s="6" t="s">
        <v>9</v>
      </c>
      <c r="D14" s="38">
        <v>20615.560000000001</v>
      </c>
      <c r="E14" s="38"/>
      <c r="F14" s="7">
        <v>20615.560000000001</v>
      </c>
    </row>
    <row r="15" spans="2:6" x14ac:dyDescent="0.25">
      <c r="B15" s="40"/>
      <c r="C15" s="6" t="s">
        <v>156</v>
      </c>
      <c r="D15" s="38"/>
      <c r="E15" s="38"/>
      <c r="F15" s="7"/>
    </row>
    <row r="16" spans="2:6" x14ac:dyDescent="0.25">
      <c r="B16" s="9" t="s">
        <v>10</v>
      </c>
      <c r="C16" s="10"/>
      <c r="D16" s="27">
        <v>40077.210000000006</v>
      </c>
      <c r="E16" s="27">
        <v>4941</v>
      </c>
      <c r="F16" s="28">
        <v>45018.210000000006</v>
      </c>
    </row>
    <row r="17" spans="2:6" x14ac:dyDescent="0.25">
      <c r="B17" s="11" t="s">
        <v>11</v>
      </c>
      <c r="C17" s="6" t="s">
        <v>12</v>
      </c>
      <c r="D17" s="38">
        <v>66762.37</v>
      </c>
      <c r="E17" s="38">
        <v>15799.66</v>
      </c>
      <c r="F17" s="7">
        <v>82562.03</v>
      </c>
    </row>
    <row r="18" spans="2:6" x14ac:dyDescent="0.25">
      <c r="B18" s="5"/>
      <c r="C18" s="6" t="s">
        <v>13</v>
      </c>
      <c r="D18" s="38">
        <v>40713.869999999995</v>
      </c>
      <c r="E18" s="38">
        <v>931.35</v>
      </c>
      <c r="F18" s="7">
        <v>41645.219999999994</v>
      </c>
    </row>
    <row r="19" spans="2:6" x14ac:dyDescent="0.25">
      <c r="B19" s="8"/>
      <c r="C19" s="6" t="s">
        <v>14</v>
      </c>
      <c r="D19" s="38">
        <v>90476.77</v>
      </c>
      <c r="E19" s="38"/>
      <c r="F19" s="7">
        <v>90476.77</v>
      </c>
    </row>
    <row r="20" spans="2:6" x14ac:dyDescent="0.25">
      <c r="B20" s="9" t="s">
        <v>15</v>
      </c>
      <c r="C20" s="10"/>
      <c r="D20" s="27">
        <v>197953.01</v>
      </c>
      <c r="E20" s="27">
        <v>16731.009999999998</v>
      </c>
      <c r="F20" s="28">
        <v>214684.02000000002</v>
      </c>
    </row>
    <row r="21" spans="2:6" x14ac:dyDescent="0.25">
      <c r="B21" s="12" t="s">
        <v>16</v>
      </c>
      <c r="C21" s="6" t="s">
        <v>16</v>
      </c>
      <c r="D21" s="38">
        <v>254344</v>
      </c>
      <c r="E21" s="38">
        <v>892583</v>
      </c>
      <c r="F21" s="7">
        <v>1146927</v>
      </c>
    </row>
    <row r="22" spans="2:6" x14ac:dyDescent="0.25">
      <c r="B22" s="9" t="s">
        <v>17</v>
      </c>
      <c r="C22" s="10"/>
      <c r="D22" s="27">
        <v>254344</v>
      </c>
      <c r="E22" s="27">
        <v>892583</v>
      </c>
      <c r="F22" s="28">
        <v>1146927</v>
      </c>
    </row>
    <row r="23" spans="2:6" x14ac:dyDescent="0.25">
      <c r="B23" s="12" t="s">
        <v>18</v>
      </c>
      <c r="C23" s="6" t="s">
        <v>18</v>
      </c>
      <c r="D23" s="38">
        <v>6446.5300000000007</v>
      </c>
      <c r="E23" s="38">
        <v>2228.29</v>
      </c>
      <c r="F23" s="7">
        <v>8674.82</v>
      </c>
    </row>
    <row r="24" spans="2:6" x14ac:dyDescent="0.25">
      <c r="B24" s="9" t="s">
        <v>19</v>
      </c>
      <c r="C24" s="10"/>
      <c r="D24" s="27">
        <v>6446.5300000000007</v>
      </c>
      <c r="E24" s="27">
        <v>2228.29</v>
      </c>
      <c r="F24" s="28">
        <v>8674.82</v>
      </c>
    </row>
    <row r="25" spans="2:6" x14ac:dyDescent="0.25">
      <c r="B25" s="11" t="s">
        <v>20</v>
      </c>
      <c r="C25" s="6" t="s">
        <v>21</v>
      </c>
      <c r="D25" s="38">
        <v>523.54999999999995</v>
      </c>
      <c r="E25" s="38">
        <v>3289.89</v>
      </c>
      <c r="F25" s="7">
        <v>3813.4399999999996</v>
      </c>
    </row>
    <row r="26" spans="2:6" x14ac:dyDescent="0.25">
      <c r="B26" s="5"/>
      <c r="C26" s="6" t="s">
        <v>22</v>
      </c>
      <c r="D26" s="38">
        <v>4233.04</v>
      </c>
      <c r="E26" s="38">
        <v>116.07</v>
      </c>
      <c r="F26" s="7">
        <v>4349.1099999999997</v>
      </c>
    </row>
    <row r="27" spans="2:6" x14ac:dyDescent="0.25">
      <c r="B27" s="8"/>
      <c r="C27" s="6" t="s">
        <v>23</v>
      </c>
      <c r="D27" s="38">
        <v>8609.86</v>
      </c>
      <c r="E27" s="38">
        <v>2733.5</v>
      </c>
      <c r="F27" s="7">
        <v>11343.36</v>
      </c>
    </row>
    <row r="28" spans="2:6" x14ac:dyDescent="0.25">
      <c r="B28" s="9" t="s">
        <v>24</v>
      </c>
      <c r="C28" s="10"/>
      <c r="D28" s="27">
        <v>13366.45</v>
      </c>
      <c r="E28" s="27">
        <v>6139.46</v>
      </c>
      <c r="F28" s="28">
        <v>19505.91</v>
      </c>
    </row>
    <row r="29" spans="2:6" x14ac:dyDescent="0.25">
      <c r="B29" s="11" t="s">
        <v>25</v>
      </c>
      <c r="C29" s="6" t="s">
        <v>26</v>
      </c>
      <c r="D29" s="38">
        <v>110</v>
      </c>
      <c r="E29" s="38">
        <v>30</v>
      </c>
      <c r="F29" s="7">
        <v>140</v>
      </c>
    </row>
    <row r="30" spans="2:6" x14ac:dyDescent="0.25">
      <c r="B30" s="8"/>
      <c r="C30" s="6" t="s">
        <v>229</v>
      </c>
      <c r="D30" s="38">
        <v>4909</v>
      </c>
      <c r="E30" s="38"/>
      <c r="F30" s="7">
        <v>4909</v>
      </c>
    </row>
    <row r="31" spans="2:6" x14ac:dyDescent="0.25">
      <c r="B31" s="9" t="s">
        <v>27</v>
      </c>
      <c r="C31" s="10"/>
      <c r="D31" s="27">
        <v>5019</v>
      </c>
      <c r="E31" s="27">
        <v>30</v>
      </c>
      <c r="F31" s="28">
        <v>5049</v>
      </c>
    </row>
    <row r="32" spans="2:6" x14ac:dyDescent="0.25">
      <c r="B32" s="12" t="s">
        <v>28</v>
      </c>
      <c r="C32" s="6" t="s">
        <v>28</v>
      </c>
      <c r="D32" s="38">
        <v>105043.53</v>
      </c>
      <c r="E32" s="38">
        <v>424489.55999999994</v>
      </c>
      <c r="F32" s="7">
        <v>529533.09</v>
      </c>
    </row>
    <row r="33" spans="2:6" x14ac:dyDescent="0.25">
      <c r="B33" s="9" t="s">
        <v>29</v>
      </c>
      <c r="C33" s="10"/>
      <c r="D33" s="27">
        <v>105043.53</v>
      </c>
      <c r="E33" s="27">
        <v>424489.55999999994</v>
      </c>
      <c r="F33" s="28">
        <v>529533.09</v>
      </c>
    </row>
    <row r="34" spans="2:6" x14ac:dyDescent="0.25">
      <c r="B34" s="11" t="s">
        <v>30</v>
      </c>
      <c r="C34" s="6" t="s">
        <v>31</v>
      </c>
      <c r="D34" s="38">
        <v>124946.81999999998</v>
      </c>
      <c r="E34" s="38">
        <v>12417.000000000002</v>
      </c>
      <c r="F34" s="7">
        <v>137363.81999999998</v>
      </c>
    </row>
    <row r="35" spans="2:6" x14ac:dyDescent="0.25">
      <c r="B35" s="5"/>
      <c r="C35" s="6" t="s">
        <v>32</v>
      </c>
      <c r="D35" s="38">
        <v>201781.42</v>
      </c>
      <c r="E35" s="38">
        <v>72510.87999999999</v>
      </c>
      <c r="F35" s="7">
        <v>274292.3</v>
      </c>
    </row>
    <row r="36" spans="2:6" x14ac:dyDescent="0.25">
      <c r="B36" s="5"/>
      <c r="C36" s="6" t="s">
        <v>33</v>
      </c>
      <c r="D36" s="38">
        <v>428435.93000000005</v>
      </c>
      <c r="E36" s="38">
        <v>235512.53999999995</v>
      </c>
      <c r="F36" s="7">
        <v>663948.47</v>
      </c>
    </row>
    <row r="37" spans="2:6" x14ac:dyDescent="0.25">
      <c r="B37" s="5"/>
      <c r="C37" s="6" t="s">
        <v>34</v>
      </c>
      <c r="D37" s="38">
        <v>116968.37999999999</v>
      </c>
      <c r="E37" s="38">
        <v>44731.55</v>
      </c>
      <c r="F37" s="7">
        <v>161699.93</v>
      </c>
    </row>
    <row r="38" spans="2:6" x14ac:dyDescent="0.25">
      <c r="B38" s="5"/>
      <c r="C38" s="6" t="s">
        <v>35</v>
      </c>
      <c r="D38" s="38">
        <v>125281.30999999998</v>
      </c>
      <c r="E38" s="38">
        <v>31705.75</v>
      </c>
      <c r="F38" s="7">
        <v>156987.06</v>
      </c>
    </row>
    <row r="39" spans="2:6" x14ac:dyDescent="0.25">
      <c r="B39" s="5"/>
      <c r="C39" s="6" t="s">
        <v>36</v>
      </c>
      <c r="D39" s="38">
        <v>207406.2</v>
      </c>
      <c r="E39" s="38">
        <v>52658.310000000005</v>
      </c>
      <c r="F39" s="7">
        <v>260064.51</v>
      </c>
    </row>
    <row r="40" spans="2:6" x14ac:dyDescent="0.25">
      <c r="B40" s="5"/>
      <c r="C40" s="6" t="s">
        <v>37</v>
      </c>
      <c r="D40" s="38">
        <v>328501.36</v>
      </c>
      <c r="E40" s="38">
        <v>46585.21</v>
      </c>
      <c r="F40" s="7">
        <v>375086.57</v>
      </c>
    </row>
    <row r="41" spans="2:6" x14ac:dyDescent="0.25">
      <c r="B41" s="5"/>
      <c r="C41" s="6" t="s">
        <v>38</v>
      </c>
      <c r="D41" s="38">
        <v>57550.509999999995</v>
      </c>
      <c r="E41" s="38">
        <v>15125.25</v>
      </c>
      <c r="F41" s="7">
        <v>72675.759999999995</v>
      </c>
    </row>
    <row r="42" spans="2:6" x14ac:dyDescent="0.25">
      <c r="B42" s="8"/>
      <c r="C42" s="6" t="s">
        <v>39</v>
      </c>
      <c r="D42" s="38">
        <v>139006.71</v>
      </c>
      <c r="E42" s="38">
        <v>97185.860000000015</v>
      </c>
      <c r="F42" s="7">
        <v>236192.57</v>
      </c>
    </row>
    <row r="43" spans="2:6" x14ac:dyDescent="0.25">
      <c r="B43" s="9" t="s">
        <v>40</v>
      </c>
      <c r="C43" s="10"/>
      <c r="D43" s="27">
        <v>1729878.64</v>
      </c>
      <c r="E43" s="27">
        <v>608432.35</v>
      </c>
      <c r="F43" s="28">
        <v>2338310.9899999998</v>
      </c>
    </row>
    <row r="44" spans="2:6" x14ac:dyDescent="0.25">
      <c r="B44" s="11" t="s">
        <v>41</v>
      </c>
      <c r="C44" s="6" t="s">
        <v>42</v>
      </c>
      <c r="D44" s="38">
        <v>27593.35</v>
      </c>
      <c r="E44" s="38">
        <v>6951</v>
      </c>
      <c r="F44" s="7">
        <v>34544.35</v>
      </c>
    </row>
    <row r="45" spans="2:6" x14ac:dyDescent="0.25">
      <c r="B45" s="5"/>
      <c r="C45" s="6" t="s">
        <v>43</v>
      </c>
      <c r="D45" s="38">
        <v>7800</v>
      </c>
      <c r="E45" s="38"/>
      <c r="F45" s="7">
        <v>7800</v>
      </c>
    </row>
    <row r="46" spans="2:6" x14ac:dyDescent="0.25">
      <c r="B46" s="5"/>
      <c r="C46" s="6" t="s">
        <v>44</v>
      </c>
      <c r="D46" s="38">
        <v>179360.12</v>
      </c>
      <c r="E46" s="38">
        <v>6462</v>
      </c>
      <c r="F46" s="7">
        <v>185822.12</v>
      </c>
    </row>
    <row r="47" spans="2:6" x14ac:dyDescent="0.25">
      <c r="B47" s="5"/>
      <c r="C47" s="6" t="s">
        <v>45</v>
      </c>
      <c r="D47" s="38">
        <v>16916</v>
      </c>
      <c r="E47" s="38">
        <v>11883</v>
      </c>
      <c r="F47" s="7">
        <v>28799</v>
      </c>
    </row>
    <row r="48" spans="2:6" x14ac:dyDescent="0.25">
      <c r="B48" s="8"/>
      <c r="C48" s="6" t="s">
        <v>46</v>
      </c>
      <c r="D48" s="38">
        <v>4650</v>
      </c>
      <c r="E48" s="38">
        <v>7469</v>
      </c>
      <c r="F48" s="7">
        <v>12119</v>
      </c>
    </row>
    <row r="49" spans="2:6" x14ac:dyDescent="0.25">
      <c r="B49" s="9" t="s">
        <v>47</v>
      </c>
      <c r="C49" s="10"/>
      <c r="D49" s="27">
        <v>236319.47</v>
      </c>
      <c r="E49" s="27">
        <v>32765</v>
      </c>
      <c r="F49" s="28">
        <v>269084.46999999997</v>
      </c>
    </row>
    <row r="50" spans="2:6" x14ac:dyDescent="0.25">
      <c r="B50" s="11" t="s">
        <v>48</v>
      </c>
      <c r="C50" s="6" t="s">
        <v>49</v>
      </c>
      <c r="D50" s="38">
        <v>266736.90000000002</v>
      </c>
      <c r="E50" s="38">
        <v>26225.300000000003</v>
      </c>
      <c r="F50" s="7">
        <v>292962.2</v>
      </c>
    </row>
    <row r="51" spans="2:6" x14ac:dyDescent="0.25">
      <c r="B51" s="5"/>
      <c r="C51" s="6" t="s">
        <v>50</v>
      </c>
      <c r="D51" s="38">
        <v>220056.09999999998</v>
      </c>
      <c r="E51" s="38">
        <v>56250.100000000006</v>
      </c>
      <c r="F51" s="7">
        <v>276306.19999999995</v>
      </c>
    </row>
    <row r="52" spans="2:6" x14ac:dyDescent="0.25">
      <c r="B52" s="5"/>
      <c r="C52" s="6" t="s">
        <v>51</v>
      </c>
      <c r="D52" s="38">
        <v>168028.2</v>
      </c>
      <c r="E52" s="38">
        <v>21920.3</v>
      </c>
      <c r="F52" s="7">
        <v>189948.5</v>
      </c>
    </row>
    <row r="53" spans="2:6" x14ac:dyDescent="0.25">
      <c r="B53" s="8"/>
      <c r="C53" s="6" t="s">
        <v>52</v>
      </c>
      <c r="D53" s="38">
        <v>16486.900000000001</v>
      </c>
      <c r="E53" s="38">
        <v>1100.3</v>
      </c>
      <c r="F53" s="7">
        <v>17587.2</v>
      </c>
    </row>
    <row r="54" spans="2:6" x14ac:dyDescent="0.25">
      <c r="B54" s="9" t="s">
        <v>53</v>
      </c>
      <c r="C54" s="10"/>
      <c r="D54" s="27">
        <v>671308.1</v>
      </c>
      <c r="E54" s="27">
        <v>105496.00000000001</v>
      </c>
      <c r="F54" s="28">
        <v>776804.09999999986</v>
      </c>
    </row>
    <row r="55" spans="2:6" x14ac:dyDescent="0.25">
      <c r="B55" s="11" t="s">
        <v>54</v>
      </c>
      <c r="C55" s="6" t="s">
        <v>55</v>
      </c>
      <c r="D55" s="38">
        <v>51271</v>
      </c>
      <c r="E55" s="38">
        <v>89154.1</v>
      </c>
      <c r="F55" s="7">
        <v>140425.1</v>
      </c>
    </row>
    <row r="56" spans="2:6" x14ac:dyDescent="0.25">
      <c r="B56" s="8"/>
      <c r="C56" s="6" t="s">
        <v>56</v>
      </c>
      <c r="D56" s="38">
        <v>129597.8</v>
      </c>
      <c r="E56" s="38">
        <v>520738.07999999996</v>
      </c>
      <c r="F56" s="7">
        <v>650335.88</v>
      </c>
    </row>
    <row r="57" spans="2:6" x14ac:dyDescent="0.25">
      <c r="B57" s="9" t="s">
        <v>57</v>
      </c>
      <c r="C57" s="10"/>
      <c r="D57" s="27">
        <v>180868.8</v>
      </c>
      <c r="E57" s="27">
        <v>609892.17999999993</v>
      </c>
      <c r="F57" s="28">
        <v>790760.98</v>
      </c>
    </row>
    <row r="58" spans="2:6" x14ac:dyDescent="0.25">
      <c r="B58" s="11" t="s">
        <v>58</v>
      </c>
      <c r="C58" s="6" t="s">
        <v>59</v>
      </c>
      <c r="D58" s="38">
        <v>715258</v>
      </c>
      <c r="E58" s="38">
        <v>2874943</v>
      </c>
      <c r="F58" s="7">
        <v>3590201</v>
      </c>
    </row>
    <row r="59" spans="2:6" x14ac:dyDescent="0.25">
      <c r="B59" s="5"/>
      <c r="C59" s="6" t="s">
        <v>60</v>
      </c>
      <c r="D59" s="38">
        <v>1455354</v>
      </c>
      <c r="E59" s="38">
        <v>2254132</v>
      </c>
      <c r="F59" s="7">
        <v>3709486</v>
      </c>
    </row>
    <row r="60" spans="2:6" x14ac:dyDescent="0.25">
      <c r="B60" s="5"/>
      <c r="C60" s="6" t="s">
        <v>61</v>
      </c>
      <c r="D60" s="38">
        <v>357330</v>
      </c>
      <c r="E60" s="38">
        <v>68409</v>
      </c>
      <c r="F60" s="7">
        <v>425739</v>
      </c>
    </row>
    <row r="61" spans="2:6" x14ac:dyDescent="0.25">
      <c r="B61" s="8"/>
      <c r="C61" s="6" t="s">
        <v>62</v>
      </c>
      <c r="D61" s="38">
        <v>482522</v>
      </c>
      <c r="E61" s="38">
        <v>436778</v>
      </c>
      <c r="F61" s="7">
        <v>919300</v>
      </c>
    </row>
    <row r="62" spans="2:6" x14ac:dyDescent="0.25">
      <c r="B62" s="9" t="s">
        <v>63</v>
      </c>
      <c r="C62" s="10"/>
      <c r="D62" s="27">
        <v>3010464</v>
      </c>
      <c r="E62" s="27">
        <v>5634262</v>
      </c>
      <c r="F62" s="28">
        <v>8644726</v>
      </c>
    </row>
    <row r="63" spans="2:6" x14ac:dyDescent="0.25">
      <c r="B63" s="12" t="s">
        <v>64</v>
      </c>
      <c r="C63" s="6" t="s">
        <v>64</v>
      </c>
      <c r="D63" s="38">
        <v>107530</v>
      </c>
      <c r="E63" s="38">
        <v>41051</v>
      </c>
      <c r="F63" s="7">
        <v>148581</v>
      </c>
    </row>
    <row r="64" spans="2:6" x14ac:dyDescent="0.25">
      <c r="B64" s="9" t="s">
        <v>65</v>
      </c>
      <c r="C64" s="10"/>
      <c r="D64" s="27">
        <v>107530</v>
      </c>
      <c r="E64" s="27">
        <v>41051</v>
      </c>
      <c r="F64" s="28">
        <v>148581</v>
      </c>
    </row>
    <row r="65" spans="2:6" x14ac:dyDescent="0.25">
      <c r="B65" s="12" t="s">
        <v>66</v>
      </c>
      <c r="C65" s="6" t="s">
        <v>66</v>
      </c>
      <c r="D65" s="38">
        <v>11129.3</v>
      </c>
      <c r="E65" s="38">
        <v>2707</v>
      </c>
      <c r="F65" s="7">
        <v>13836.3</v>
      </c>
    </row>
    <row r="66" spans="2:6" x14ac:dyDescent="0.25">
      <c r="B66" s="9" t="s">
        <v>67</v>
      </c>
      <c r="C66" s="10"/>
      <c r="D66" s="27">
        <v>11129.3</v>
      </c>
      <c r="E66" s="27">
        <v>2707</v>
      </c>
      <c r="F66" s="28">
        <v>13836.3</v>
      </c>
    </row>
    <row r="67" spans="2:6" x14ac:dyDescent="0.25">
      <c r="B67" s="12" t="s">
        <v>68</v>
      </c>
      <c r="C67" s="6" t="s">
        <v>68</v>
      </c>
      <c r="D67" s="38"/>
      <c r="E67" s="38"/>
      <c r="F67" s="7"/>
    </row>
    <row r="68" spans="2:6" x14ac:dyDescent="0.25">
      <c r="B68" s="9" t="s">
        <v>69</v>
      </c>
      <c r="C68" s="10"/>
      <c r="D68" s="27"/>
      <c r="E68" s="27"/>
      <c r="F68" s="28"/>
    </row>
    <row r="69" spans="2:6" x14ac:dyDescent="0.25">
      <c r="B69" s="12" t="s">
        <v>70</v>
      </c>
      <c r="C69" s="6" t="s">
        <v>70</v>
      </c>
      <c r="D69" s="38">
        <v>136012</v>
      </c>
      <c r="E69" s="38">
        <v>115675</v>
      </c>
      <c r="F69" s="7">
        <v>251687</v>
      </c>
    </row>
    <row r="70" spans="2:6" x14ac:dyDescent="0.25">
      <c r="B70" s="9" t="s">
        <v>71</v>
      </c>
      <c r="C70" s="10"/>
      <c r="D70" s="27">
        <v>136012</v>
      </c>
      <c r="E70" s="27">
        <v>115675</v>
      </c>
      <c r="F70" s="28">
        <v>251687</v>
      </c>
    </row>
    <row r="71" spans="2:6" x14ac:dyDescent="0.25">
      <c r="B71" s="11" t="s">
        <v>72</v>
      </c>
      <c r="C71" s="6" t="s">
        <v>73</v>
      </c>
      <c r="D71" s="38">
        <v>98068.11</v>
      </c>
      <c r="E71" s="38">
        <v>5211.72</v>
      </c>
      <c r="F71" s="7">
        <v>103279.83</v>
      </c>
    </row>
    <row r="72" spans="2:6" x14ac:dyDescent="0.25">
      <c r="B72" s="5"/>
      <c r="C72" s="6" t="s">
        <v>74</v>
      </c>
      <c r="D72" s="38">
        <v>640663.84000000008</v>
      </c>
      <c r="E72" s="38">
        <v>4444.7899999999991</v>
      </c>
      <c r="F72" s="7">
        <v>645108.63000000012</v>
      </c>
    </row>
    <row r="73" spans="2:6" x14ac:dyDescent="0.25">
      <c r="B73" s="8"/>
      <c r="C73" s="6" t="s">
        <v>75</v>
      </c>
      <c r="D73" s="38">
        <v>690072.62999999989</v>
      </c>
      <c r="E73" s="38">
        <v>206173.06999999998</v>
      </c>
      <c r="F73" s="7">
        <v>896245.69999999984</v>
      </c>
    </row>
    <row r="74" spans="2:6" ht="15.75" thickBot="1" x14ac:dyDescent="0.3">
      <c r="B74" s="9" t="s">
        <v>76</v>
      </c>
      <c r="C74" s="10"/>
      <c r="D74" s="27">
        <v>1428804.58</v>
      </c>
      <c r="E74" s="27">
        <v>215829.58</v>
      </c>
      <c r="F74" s="28">
        <v>1644634.16</v>
      </c>
    </row>
    <row r="75" spans="2:6" ht="16.5" thickTop="1" thickBot="1" x14ac:dyDescent="0.3">
      <c r="B75" s="13" t="s">
        <v>77</v>
      </c>
      <c r="C75" s="14"/>
      <c r="D75" s="39">
        <f>D74+D70++D68+D66+D64+D62+D57+D54+D49+D43+D33+D31+D28+D24+D22+D20+D16</f>
        <v>8134564.6199999992</v>
      </c>
      <c r="E75" s="39">
        <f>E74+E70++E68+E66+E64+E62+E57+E54+E49+E43+E33+E31+E28+E24+E22+E20+E16</f>
        <v>8713252.4299999978</v>
      </c>
      <c r="F75" s="15">
        <f>F74+F70++F68+F66+F64+F62+F57+F54+F49+F43+F33+F31+F28+F24+F22+F20+F16</f>
        <v>16847817.050000004</v>
      </c>
    </row>
  </sheetData>
  <mergeCells count="5">
    <mergeCell ref="F6:F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9"/>
  <sheetViews>
    <sheetView workbookViewId="0">
      <selection activeCell="D5" sqref="D5"/>
    </sheetView>
  </sheetViews>
  <sheetFormatPr baseColWidth="10" defaultRowHeight="15" x14ac:dyDescent="0.25"/>
  <cols>
    <col min="2" max="2" width="15" customWidth="1"/>
    <col min="3" max="3" width="14.7109375" customWidth="1"/>
    <col min="4" max="4" width="11.5703125" customWidth="1"/>
    <col min="5" max="5" width="23.7109375" customWidth="1"/>
    <col min="6" max="6" width="13" customWidth="1"/>
  </cols>
  <sheetData>
    <row r="2" spans="2:6" ht="15.75" x14ac:dyDescent="0.3">
      <c r="D2" s="1" t="s">
        <v>230</v>
      </c>
    </row>
    <row r="4" spans="2:6" ht="15.75" thickBot="1" x14ac:dyDescent="0.3"/>
    <row r="5" spans="2:6" ht="30" x14ac:dyDescent="0.25">
      <c r="B5" s="108" t="s">
        <v>0</v>
      </c>
      <c r="C5" s="109" t="s">
        <v>1</v>
      </c>
      <c r="D5" s="109" t="s">
        <v>80</v>
      </c>
      <c r="E5" s="109" t="s">
        <v>81</v>
      </c>
      <c r="F5" s="110" t="s">
        <v>231</v>
      </c>
    </row>
    <row r="6" spans="2:6" x14ac:dyDescent="0.25">
      <c r="B6" s="42" t="s">
        <v>2</v>
      </c>
      <c r="C6" s="43" t="s">
        <v>3</v>
      </c>
      <c r="D6" s="44" t="s">
        <v>82</v>
      </c>
      <c r="E6" s="44" t="s">
        <v>83</v>
      </c>
      <c r="F6" s="45">
        <v>1250</v>
      </c>
    </row>
    <row r="7" spans="2:6" x14ac:dyDescent="0.25">
      <c r="B7" s="42"/>
      <c r="C7" s="43"/>
      <c r="D7" s="46" t="s">
        <v>84</v>
      </c>
      <c r="E7" s="46"/>
      <c r="F7" s="47">
        <v>1250</v>
      </c>
    </row>
    <row r="8" spans="2:6" x14ac:dyDescent="0.25">
      <c r="B8" s="42"/>
      <c r="C8" s="48" t="s">
        <v>85</v>
      </c>
      <c r="D8" s="48"/>
      <c r="E8" s="48"/>
      <c r="F8" s="49">
        <v>1250</v>
      </c>
    </row>
    <row r="9" spans="2:6" x14ac:dyDescent="0.25">
      <c r="B9" s="42"/>
      <c r="C9" s="43" t="s">
        <v>4</v>
      </c>
      <c r="D9" s="44" t="s">
        <v>82</v>
      </c>
      <c r="E9" s="44" t="s">
        <v>83</v>
      </c>
      <c r="F9" s="45">
        <v>3200</v>
      </c>
    </row>
    <row r="10" spans="2:6" x14ac:dyDescent="0.25">
      <c r="B10" s="42"/>
      <c r="C10" s="43"/>
      <c r="D10" s="46" t="s">
        <v>84</v>
      </c>
      <c r="E10" s="46"/>
      <c r="F10" s="47">
        <v>3200</v>
      </c>
    </row>
    <row r="11" spans="2:6" x14ac:dyDescent="0.25">
      <c r="B11" s="42"/>
      <c r="C11" s="48" t="s">
        <v>86</v>
      </c>
      <c r="D11" s="48"/>
      <c r="E11" s="48"/>
      <c r="F11" s="49">
        <v>3200</v>
      </c>
    </row>
    <row r="12" spans="2:6" x14ac:dyDescent="0.25">
      <c r="B12" s="42"/>
      <c r="C12" s="43" t="s">
        <v>8</v>
      </c>
      <c r="D12" s="44" t="s">
        <v>82</v>
      </c>
      <c r="E12" s="44" t="s">
        <v>83</v>
      </c>
      <c r="F12" s="45">
        <v>15011.65</v>
      </c>
    </row>
    <row r="13" spans="2:6" x14ac:dyDescent="0.25">
      <c r="B13" s="42"/>
      <c r="C13" s="43"/>
      <c r="D13" s="46" t="s">
        <v>84</v>
      </c>
      <c r="E13" s="46"/>
      <c r="F13" s="47">
        <v>15011.65</v>
      </c>
    </row>
    <row r="14" spans="2:6" x14ac:dyDescent="0.25">
      <c r="B14" s="42"/>
      <c r="C14" s="43"/>
      <c r="D14" s="44" t="s">
        <v>78</v>
      </c>
      <c r="E14" s="44" t="s">
        <v>87</v>
      </c>
      <c r="F14" s="45">
        <v>4941</v>
      </c>
    </row>
    <row r="15" spans="2:6" x14ac:dyDescent="0.25">
      <c r="B15" s="42"/>
      <c r="C15" s="43"/>
      <c r="D15" s="46" t="s">
        <v>79</v>
      </c>
      <c r="E15" s="46"/>
      <c r="F15" s="47">
        <v>4941</v>
      </c>
    </row>
    <row r="16" spans="2:6" x14ac:dyDescent="0.25">
      <c r="B16" s="42"/>
      <c r="C16" s="48" t="s">
        <v>90</v>
      </c>
      <c r="D16" s="48"/>
      <c r="E16" s="48"/>
      <c r="F16" s="49">
        <v>19952.650000000001</v>
      </c>
    </row>
    <row r="17" spans="2:6" x14ac:dyDescent="0.25">
      <c r="B17" s="42"/>
      <c r="C17" s="43" t="s">
        <v>9</v>
      </c>
      <c r="D17" s="44" t="s">
        <v>82</v>
      </c>
      <c r="E17" s="44" t="s">
        <v>83</v>
      </c>
      <c r="F17" s="45">
        <v>20615.560000000001</v>
      </c>
    </row>
    <row r="18" spans="2:6" x14ac:dyDescent="0.25">
      <c r="B18" s="42"/>
      <c r="C18" s="43"/>
      <c r="D18" s="46" t="s">
        <v>84</v>
      </c>
      <c r="E18" s="46"/>
      <c r="F18" s="47">
        <v>20615.560000000001</v>
      </c>
    </row>
    <row r="19" spans="2:6" x14ac:dyDescent="0.25">
      <c r="B19" s="42"/>
      <c r="C19" s="48" t="s">
        <v>91</v>
      </c>
      <c r="D19" s="48"/>
      <c r="E19" s="48"/>
      <c r="F19" s="49">
        <v>20615.560000000001</v>
      </c>
    </row>
    <row r="20" spans="2:6" x14ac:dyDescent="0.25">
      <c r="B20" s="50" t="s">
        <v>10</v>
      </c>
      <c r="C20" s="51"/>
      <c r="D20" s="51"/>
      <c r="E20" s="51"/>
      <c r="F20" s="52">
        <v>45018.210000000006</v>
      </c>
    </row>
    <row r="21" spans="2:6" x14ac:dyDescent="0.25">
      <c r="B21" s="42" t="s">
        <v>11</v>
      </c>
      <c r="C21" s="43" t="s">
        <v>12</v>
      </c>
      <c r="D21" s="44" t="s">
        <v>82</v>
      </c>
      <c r="E21" s="44" t="s">
        <v>92</v>
      </c>
      <c r="F21" s="45">
        <v>2678.11</v>
      </c>
    </row>
    <row r="22" spans="2:6" x14ac:dyDescent="0.25">
      <c r="B22" s="42"/>
      <c r="C22" s="43"/>
      <c r="D22" s="44"/>
      <c r="E22" s="44" t="s">
        <v>93</v>
      </c>
      <c r="F22" s="45">
        <v>6789.6</v>
      </c>
    </row>
    <row r="23" spans="2:6" x14ac:dyDescent="0.25">
      <c r="B23" s="42"/>
      <c r="C23" s="43"/>
      <c r="D23" s="44"/>
      <c r="E23" s="44" t="s">
        <v>98</v>
      </c>
      <c r="F23" s="45">
        <v>23600</v>
      </c>
    </row>
    <row r="24" spans="2:6" x14ac:dyDescent="0.25">
      <c r="B24" s="42"/>
      <c r="C24" s="43"/>
      <c r="D24" s="44"/>
      <c r="E24" s="44" t="s">
        <v>94</v>
      </c>
      <c r="F24" s="45">
        <v>33694.659999999996</v>
      </c>
    </row>
    <row r="25" spans="2:6" x14ac:dyDescent="0.25">
      <c r="B25" s="42"/>
      <c r="C25" s="43"/>
      <c r="D25" s="46" t="s">
        <v>84</v>
      </c>
      <c r="E25" s="46"/>
      <c r="F25" s="47">
        <v>66762.37</v>
      </c>
    </row>
    <row r="26" spans="2:6" x14ac:dyDescent="0.25">
      <c r="B26" s="42"/>
      <c r="C26" s="43"/>
      <c r="D26" s="44" t="s">
        <v>78</v>
      </c>
      <c r="E26" s="44" t="s">
        <v>95</v>
      </c>
      <c r="F26" s="45">
        <v>15799.66</v>
      </c>
    </row>
    <row r="27" spans="2:6" x14ac:dyDescent="0.25">
      <c r="B27" s="42"/>
      <c r="C27" s="43"/>
      <c r="D27" s="46" t="s">
        <v>79</v>
      </c>
      <c r="E27" s="46"/>
      <c r="F27" s="47">
        <v>15799.66</v>
      </c>
    </row>
    <row r="28" spans="2:6" x14ac:dyDescent="0.25">
      <c r="B28" s="42"/>
      <c r="C28" s="48" t="s">
        <v>96</v>
      </c>
      <c r="D28" s="48"/>
      <c r="E28" s="48"/>
      <c r="F28" s="49">
        <v>82562.03</v>
      </c>
    </row>
    <row r="29" spans="2:6" x14ac:dyDescent="0.25">
      <c r="B29" s="42"/>
      <c r="C29" s="43" t="s">
        <v>13</v>
      </c>
      <c r="D29" s="44" t="s">
        <v>82</v>
      </c>
      <c r="E29" s="44" t="s">
        <v>93</v>
      </c>
      <c r="F29" s="45">
        <v>4014.2799999999997</v>
      </c>
    </row>
    <row r="30" spans="2:6" x14ac:dyDescent="0.25">
      <c r="B30" s="42"/>
      <c r="C30" s="43"/>
      <c r="D30" s="44"/>
      <c r="E30" s="44" t="s">
        <v>97</v>
      </c>
      <c r="F30" s="45">
        <v>3249.29</v>
      </c>
    </row>
    <row r="31" spans="2:6" x14ac:dyDescent="0.25">
      <c r="B31" s="42"/>
      <c r="C31" s="43"/>
      <c r="D31" s="44"/>
      <c r="E31" s="44" t="s">
        <v>94</v>
      </c>
      <c r="F31" s="45">
        <v>33450.300000000003</v>
      </c>
    </row>
    <row r="32" spans="2:6" x14ac:dyDescent="0.25">
      <c r="B32" s="42"/>
      <c r="C32" s="43"/>
      <c r="D32" s="46" t="s">
        <v>84</v>
      </c>
      <c r="E32" s="46"/>
      <c r="F32" s="47">
        <v>40713.870000000003</v>
      </c>
    </row>
    <row r="33" spans="2:6" x14ac:dyDescent="0.25">
      <c r="B33" s="42"/>
      <c r="C33" s="43"/>
      <c r="D33" s="44" t="s">
        <v>78</v>
      </c>
      <c r="E33" s="44" t="s">
        <v>95</v>
      </c>
      <c r="F33" s="45">
        <v>931.35</v>
      </c>
    </row>
    <row r="34" spans="2:6" x14ac:dyDescent="0.25">
      <c r="B34" s="42"/>
      <c r="C34" s="43"/>
      <c r="D34" s="46" t="s">
        <v>79</v>
      </c>
      <c r="E34" s="46"/>
      <c r="F34" s="47">
        <v>931.35</v>
      </c>
    </row>
    <row r="35" spans="2:6" x14ac:dyDescent="0.25">
      <c r="B35" s="42"/>
      <c r="C35" s="48" t="s">
        <v>99</v>
      </c>
      <c r="D35" s="48"/>
      <c r="E35" s="48"/>
      <c r="F35" s="49">
        <v>41645.22</v>
      </c>
    </row>
    <row r="36" spans="2:6" x14ac:dyDescent="0.25">
      <c r="B36" s="42"/>
      <c r="C36" s="43" t="s">
        <v>14</v>
      </c>
      <c r="D36" s="44" t="s">
        <v>82</v>
      </c>
      <c r="E36" s="44" t="s">
        <v>92</v>
      </c>
      <c r="F36" s="45">
        <v>46009.79</v>
      </c>
    </row>
    <row r="37" spans="2:6" x14ac:dyDescent="0.25">
      <c r="B37" s="42"/>
      <c r="C37" s="43"/>
      <c r="D37" s="44"/>
      <c r="E37" s="44" t="s">
        <v>93</v>
      </c>
      <c r="F37" s="45">
        <v>5957.87</v>
      </c>
    </row>
    <row r="38" spans="2:6" x14ac:dyDescent="0.25">
      <c r="B38" s="42"/>
      <c r="C38" s="43"/>
      <c r="D38" s="44"/>
      <c r="E38" s="44" t="s">
        <v>97</v>
      </c>
      <c r="F38" s="45">
        <v>33198</v>
      </c>
    </row>
    <row r="39" spans="2:6" x14ac:dyDescent="0.25">
      <c r="B39" s="42"/>
      <c r="C39" s="43"/>
      <c r="D39" s="44"/>
      <c r="E39" s="44" t="s">
        <v>94</v>
      </c>
      <c r="F39" s="45">
        <v>5311.11</v>
      </c>
    </row>
    <row r="40" spans="2:6" x14ac:dyDescent="0.25">
      <c r="B40" s="42"/>
      <c r="C40" s="43"/>
      <c r="D40" s="46" t="s">
        <v>84</v>
      </c>
      <c r="E40" s="46"/>
      <c r="F40" s="47">
        <v>90476.77</v>
      </c>
    </row>
    <row r="41" spans="2:6" x14ac:dyDescent="0.25">
      <c r="B41" s="42"/>
      <c r="C41" s="48" t="s">
        <v>101</v>
      </c>
      <c r="D41" s="48"/>
      <c r="E41" s="48"/>
      <c r="F41" s="49">
        <v>90476.77</v>
      </c>
    </row>
    <row r="42" spans="2:6" x14ac:dyDescent="0.25">
      <c r="B42" s="50" t="s">
        <v>15</v>
      </c>
      <c r="C42" s="51"/>
      <c r="D42" s="51"/>
      <c r="E42" s="51"/>
      <c r="F42" s="52">
        <v>214684.02</v>
      </c>
    </row>
    <row r="43" spans="2:6" x14ac:dyDescent="0.25">
      <c r="B43" s="42" t="s">
        <v>16</v>
      </c>
      <c r="C43" s="43" t="s">
        <v>16</v>
      </c>
      <c r="D43" s="44" t="s">
        <v>82</v>
      </c>
      <c r="E43" s="44" t="s">
        <v>161</v>
      </c>
      <c r="F43" s="45">
        <v>1521</v>
      </c>
    </row>
    <row r="44" spans="2:6" x14ac:dyDescent="0.25">
      <c r="B44" s="42"/>
      <c r="C44" s="43"/>
      <c r="D44" s="44"/>
      <c r="E44" s="44" t="s">
        <v>97</v>
      </c>
      <c r="F44" s="45">
        <v>110809</v>
      </c>
    </row>
    <row r="45" spans="2:6" x14ac:dyDescent="0.25">
      <c r="B45" s="42"/>
      <c r="C45" s="43"/>
      <c r="D45" s="44"/>
      <c r="E45" s="44" t="s">
        <v>102</v>
      </c>
      <c r="F45" s="45">
        <v>141925</v>
      </c>
    </row>
    <row r="46" spans="2:6" x14ac:dyDescent="0.25">
      <c r="B46" s="42"/>
      <c r="C46" s="43"/>
      <c r="D46" s="44"/>
      <c r="E46" s="44" t="s">
        <v>94</v>
      </c>
      <c r="F46" s="45">
        <v>89</v>
      </c>
    </row>
    <row r="47" spans="2:6" x14ac:dyDescent="0.25">
      <c r="B47" s="42"/>
      <c r="C47" s="43"/>
      <c r="D47" s="46" t="s">
        <v>84</v>
      </c>
      <c r="E47" s="46"/>
      <c r="F47" s="47">
        <v>254344</v>
      </c>
    </row>
    <row r="48" spans="2:6" x14ac:dyDescent="0.25">
      <c r="B48" s="42"/>
      <c r="C48" s="43"/>
      <c r="D48" s="44" t="s">
        <v>78</v>
      </c>
      <c r="E48" s="44" t="s">
        <v>165</v>
      </c>
      <c r="F48" s="45">
        <v>1687</v>
      </c>
    </row>
    <row r="49" spans="2:6" x14ac:dyDescent="0.25">
      <c r="B49" s="42"/>
      <c r="C49" s="43"/>
      <c r="D49" s="44"/>
      <c r="E49" s="44" t="s">
        <v>103</v>
      </c>
      <c r="F49" s="45">
        <v>30987</v>
      </c>
    </row>
    <row r="50" spans="2:6" x14ac:dyDescent="0.25">
      <c r="B50" s="42"/>
      <c r="C50" s="43"/>
      <c r="D50" s="44"/>
      <c r="E50" s="44" t="s">
        <v>104</v>
      </c>
      <c r="F50" s="45">
        <v>852973</v>
      </c>
    </row>
    <row r="51" spans="2:6" x14ac:dyDescent="0.25">
      <c r="B51" s="42"/>
      <c r="C51" s="43"/>
      <c r="D51" s="44"/>
      <c r="E51" s="44" t="s">
        <v>170</v>
      </c>
      <c r="F51" s="45">
        <v>2484</v>
      </c>
    </row>
    <row r="52" spans="2:6" x14ac:dyDescent="0.25">
      <c r="B52" s="42"/>
      <c r="C52" s="43"/>
      <c r="D52" s="44"/>
      <c r="E52" s="44" t="s">
        <v>107</v>
      </c>
      <c r="F52" s="45">
        <v>3972</v>
      </c>
    </row>
    <row r="53" spans="2:6" x14ac:dyDescent="0.25">
      <c r="B53" s="42"/>
      <c r="C53" s="43"/>
      <c r="D53" s="44"/>
      <c r="E53" s="44" t="s">
        <v>194</v>
      </c>
      <c r="F53" s="45">
        <v>480</v>
      </c>
    </row>
    <row r="54" spans="2:6" x14ac:dyDescent="0.25">
      <c r="B54" s="42"/>
      <c r="C54" s="43"/>
      <c r="D54" s="46" t="s">
        <v>79</v>
      </c>
      <c r="E54" s="46"/>
      <c r="F54" s="47">
        <v>892583</v>
      </c>
    </row>
    <row r="55" spans="2:6" x14ac:dyDescent="0.25">
      <c r="B55" s="42"/>
      <c r="C55" s="48" t="s">
        <v>17</v>
      </c>
      <c r="D55" s="48"/>
      <c r="E55" s="48"/>
      <c r="F55" s="49">
        <v>1146927</v>
      </c>
    </row>
    <row r="56" spans="2:6" x14ac:dyDescent="0.25">
      <c r="B56" s="50" t="s">
        <v>17</v>
      </c>
      <c r="C56" s="51"/>
      <c r="D56" s="51"/>
      <c r="E56" s="51"/>
      <c r="F56" s="52">
        <v>1146927</v>
      </c>
    </row>
    <row r="57" spans="2:6" x14ac:dyDescent="0.25">
      <c r="B57" s="42" t="s">
        <v>18</v>
      </c>
      <c r="C57" s="43" t="s">
        <v>18</v>
      </c>
      <c r="D57" s="44" t="s">
        <v>82</v>
      </c>
      <c r="E57" s="44" t="s">
        <v>177</v>
      </c>
      <c r="F57" s="45">
        <v>1.64</v>
      </c>
    </row>
    <row r="58" spans="2:6" x14ac:dyDescent="0.25">
      <c r="B58" s="42"/>
      <c r="C58" s="43"/>
      <c r="D58" s="44"/>
      <c r="E58" s="44" t="s">
        <v>92</v>
      </c>
      <c r="F58" s="45">
        <v>6444.89</v>
      </c>
    </row>
    <row r="59" spans="2:6" x14ac:dyDescent="0.25">
      <c r="B59" s="42"/>
      <c r="C59" s="43"/>
      <c r="D59" s="46" t="s">
        <v>84</v>
      </c>
      <c r="E59" s="46"/>
      <c r="F59" s="47">
        <v>6446.5300000000007</v>
      </c>
    </row>
    <row r="60" spans="2:6" x14ac:dyDescent="0.25">
      <c r="B60" s="42"/>
      <c r="C60" s="43"/>
      <c r="D60" s="44" t="s">
        <v>78</v>
      </c>
      <c r="E60" s="44" t="s">
        <v>178</v>
      </c>
      <c r="F60" s="45">
        <v>1153.08</v>
      </c>
    </row>
    <row r="61" spans="2:6" x14ac:dyDescent="0.25">
      <c r="B61" s="42"/>
      <c r="C61" s="43"/>
      <c r="D61" s="44"/>
      <c r="E61" s="44" t="s">
        <v>170</v>
      </c>
      <c r="F61" s="45">
        <v>8.8800000000000008</v>
      </c>
    </row>
    <row r="62" spans="2:6" x14ac:dyDescent="0.25">
      <c r="B62" s="42"/>
      <c r="C62" s="43"/>
      <c r="D62" s="44"/>
      <c r="E62" s="44" t="s">
        <v>159</v>
      </c>
      <c r="F62" s="45">
        <v>1066.33</v>
      </c>
    </row>
    <row r="63" spans="2:6" x14ac:dyDescent="0.25">
      <c r="B63" s="42"/>
      <c r="C63" s="43"/>
      <c r="D63" s="46" t="s">
        <v>79</v>
      </c>
      <c r="E63" s="46"/>
      <c r="F63" s="47">
        <v>2228.29</v>
      </c>
    </row>
    <row r="64" spans="2:6" x14ac:dyDescent="0.25">
      <c r="B64" s="42"/>
      <c r="C64" s="48" t="s">
        <v>19</v>
      </c>
      <c r="D64" s="48"/>
      <c r="E64" s="48"/>
      <c r="F64" s="49">
        <v>8674.82</v>
      </c>
    </row>
    <row r="65" spans="2:6" x14ac:dyDescent="0.25">
      <c r="B65" s="50" t="s">
        <v>19</v>
      </c>
      <c r="C65" s="51"/>
      <c r="D65" s="51"/>
      <c r="E65" s="51"/>
      <c r="F65" s="52">
        <v>8674.82</v>
      </c>
    </row>
    <row r="66" spans="2:6" x14ac:dyDescent="0.25">
      <c r="B66" s="42" t="s">
        <v>20</v>
      </c>
      <c r="C66" s="43" t="s">
        <v>21</v>
      </c>
      <c r="D66" s="44" t="s">
        <v>82</v>
      </c>
      <c r="E66" s="44" t="s">
        <v>92</v>
      </c>
      <c r="F66" s="45">
        <v>523.54999999999995</v>
      </c>
    </row>
    <row r="67" spans="2:6" x14ac:dyDescent="0.25">
      <c r="B67" s="42"/>
      <c r="C67" s="43"/>
      <c r="D67" s="46" t="s">
        <v>84</v>
      </c>
      <c r="E67" s="46"/>
      <c r="F67" s="47">
        <v>523.54999999999995</v>
      </c>
    </row>
    <row r="68" spans="2:6" x14ac:dyDescent="0.25">
      <c r="B68" s="42"/>
      <c r="C68" s="43"/>
      <c r="D68" s="44" t="s">
        <v>78</v>
      </c>
      <c r="E68" s="44" t="s">
        <v>95</v>
      </c>
      <c r="F68" s="45">
        <v>3289.89</v>
      </c>
    </row>
    <row r="69" spans="2:6" x14ac:dyDescent="0.25">
      <c r="B69" s="42"/>
      <c r="C69" s="43"/>
      <c r="D69" s="46" t="s">
        <v>79</v>
      </c>
      <c r="E69" s="46"/>
      <c r="F69" s="47">
        <v>3289.89</v>
      </c>
    </row>
    <row r="70" spans="2:6" x14ac:dyDescent="0.25">
      <c r="B70" s="42"/>
      <c r="C70" s="48" t="s">
        <v>108</v>
      </c>
      <c r="D70" s="48"/>
      <c r="E70" s="48"/>
      <c r="F70" s="49">
        <v>3813.4399999999996</v>
      </c>
    </row>
    <row r="71" spans="2:6" x14ac:dyDescent="0.25">
      <c r="B71" s="42"/>
      <c r="C71" s="43" t="s">
        <v>22</v>
      </c>
      <c r="D71" s="44" t="s">
        <v>82</v>
      </c>
      <c r="E71" s="44" t="s">
        <v>92</v>
      </c>
      <c r="F71" s="45">
        <v>2549.04</v>
      </c>
    </row>
    <row r="72" spans="2:6" x14ac:dyDescent="0.25">
      <c r="B72" s="42"/>
      <c r="C72" s="43"/>
      <c r="D72" s="44"/>
      <c r="E72" s="44" t="s">
        <v>93</v>
      </c>
      <c r="F72" s="45">
        <v>129.91999999999999</v>
      </c>
    </row>
    <row r="73" spans="2:6" x14ac:dyDescent="0.25">
      <c r="B73" s="42"/>
      <c r="C73" s="43"/>
      <c r="D73" s="44"/>
      <c r="E73" s="44" t="s">
        <v>97</v>
      </c>
      <c r="F73" s="45">
        <v>192.48</v>
      </c>
    </row>
    <row r="74" spans="2:6" x14ac:dyDescent="0.25">
      <c r="B74" s="42"/>
      <c r="C74" s="43"/>
      <c r="D74" s="44"/>
      <c r="E74" s="44" t="s">
        <v>94</v>
      </c>
      <c r="F74" s="45">
        <v>1361.6</v>
      </c>
    </row>
    <row r="75" spans="2:6" x14ac:dyDescent="0.25">
      <c r="B75" s="42"/>
      <c r="C75" s="43"/>
      <c r="D75" s="46" t="s">
        <v>84</v>
      </c>
      <c r="E75" s="46"/>
      <c r="F75" s="47">
        <v>4233.04</v>
      </c>
    </row>
    <row r="76" spans="2:6" x14ac:dyDescent="0.25">
      <c r="B76" s="42"/>
      <c r="C76" s="43"/>
      <c r="D76" s="44" t="s">
        <v>78</v>
      </c>
      <c r="E76" s="44" t="s">
        <v>100</v>
      </c>
      <c r="F76" s="45">
        <v>116.07</v>
      </c>
    </row>
    <row r="77" spans="2:6" x14ac:dyDescent="0.25">
      <c r="B77" s="42"/>
      <c r="C77" s="43"/>
      <c r="D77" s="46" t="s">
        <v>79</v>
      </c>
      <c r="E77" s="46"/>
      <c r="F77" s="47">
        <v>116.07</v>
      </c>
    </row>
    <row r="78" spans="2:6" x14ac:dyDescent="0.25">
      <c r="B78" s="42"/>
      <c r="C78" s="48" t="s">
        <v>110</v>
      </c>
      <c r="D78" s="48"/>
      <c r="E78" s="48"/>
      <c r="F78" s="49">
        <v>4349.1099999999997</v>
      </c>
    </row>
    <row r="79" spans="2:6" x14ac:dyDescent="0.25">
      <c r="B79" s="42"/>
      <c r="C79" s="43" t="s">
        <v>23</v>
      </c>
      <c r="D79" s="44" t="s">
        <v>82</v>
      </c>
      <c r="E79" s="44" t="s">
        <v>92</v>
      </c>
      <c r="F79" s="45">
        <v>8155.26</v>
      </c>
    </row>
    <row r="80" spans="2:6" x14ac:dyDescent="0.25">
      <c r="B80" s="42"/>
      <c r="C80" s="43"/>
      <c r="D80" s="44"/>
      <c r="E80" s="44" t="s">
        <v>97</v>
      </c>
      <c r="F80" s="45">
        <v>454.6</v>
      </c>
    </row>
    <row r="81" spans="2:6" x14ac:dyDescent="0.25">
      <c r="B81" s="42"/>
      <c r="C81" s="43"/>
      <c r="D81" s="46" t="s">
        <v>84</v>
      </c>
      <c r="E81" s="46"/>
      <c r="F81" s="47">
        <v>8609.86</v>
      </c>
    </row>
    <row r="82" spans="2:6" x14ac:dyDescent="0.25">
      <c r="B82" s="42"/>
      <c r="C82" s="43"/>
      <c r="D82" s="44" t="s">
        <v>78</v>
      </c>
      <c r="E82" s="44" t="s">
        <v>100</v>
      </c>
      <c r="F82" s="45">
        <v>24</v>
      </c>
    </row>
    <row r="83" spans="2:6" x14ac:dyDescent="0.25">
      <c r="B83" s="42"/>
      <c r="C83" s="43"/>
      <c r="D83" s="44"/>
      <c r="E83" s="44" t="s">
        <v>109</v>
      </c>
      <c r="F83" s="45">
        <v>67.22</v>
      </c>
    </row>
    <row r="84" spans="2:6" x14ac:dyDescent="0.25">
      <c r="B84" s="42"/>
      <c r="C84" s="43"/>
      <c r="D84" s="44"/>
      <c r="E84" s="44" t="s">
        <v>95</v>
      </c>
      <c r="F84" s="45">
        <v>1378.86</v>
      </c>
    </row>
    <row r="85" spans="2:6" x14ac:dyDescent="0.25">
      <c r="B85" s="42"/>
      <c r="C85" s="43"/>
      <c r="D85" s="44"/>
      <c r="E85" s="44" t="s">
        <v>114</v>
      </c>
      <c r="F85" s="45">
        <v>826.83</v>
      </c>
    </row>
    <row r="86" spans="2:6" x14ac:dyDescent="0.25">
      <c r="B86" s="42"/>
      <c r="C86" s="43"/>
      <c r="D86" s="44"/>
      <c r="E86" s="44" t="s">
        <v>159</v>
      </c>
      <c r="F86" s="45">
        <v>436.59</v>
      </c>
    </row>
    <row r="87" spans="2:6" x14ac:dyDescent="0.25">
      <c r="B87" s="42"/>
      <c r="C87" s="43"/>
      <c r="D87" s="46" t="s">
        <v>79</v>
      </c>
      <c r="E87" s="46"/>
      <c r="F87" s="47">
        <v>2733.5</v>
      </c>
    </row>
    <row r="88" spans="2:6" x14ac:dyDescent="0.25">
      <c r="B88" s="42"/>
      <c r="C88" s="48" t="s">
        <v>111</v>
      </c>
      <c r="D88" s="48"/>
      <c r="E88" s="48"/>
      <c r="F88" s="49">
        <v>11343.36</v>
      </c>
    </row>
    <row r="89" spans="2:6" x14ac:dyDescent="0.25">
      <c r="B89" s="50" t="s">
        <v>24</v>
      </c>
      <c r="C89" s="51"/>
      <c r="D89" s="51"/>
      <c r="E89" s="51"/>
      <c r="F89" s="52">
        <v>19505.910000000003</v>
      </c>
    </row>
    <row r="90" spans="2:6" x14ac:dyDescent="0.25">
      <c r="B90" s="42" t="s">
        <v>25</v>
      </c>
      <c r="C90" s="43" t="s">
        <v>26</v>
      </c>
      <c r="D90" s="44" t="s">
        <v>82</v>
      </c>
      <c r="E90" s="44" t="s">
        <v>102</v>
      </c>
      <c r="F90" s="45">
        <v>110</v>
      </c>
    </row>
    <row r="91" spans="2:6" x14ac:dyDescent="0.25">
      <c r="B91" s="42"/>
      <c r="C91" s="43"/>
      <c r="D91" s="46" t="s">
        <v>84</v>
      </c>
      <c r="E91" s="46"/>
      <c r="F91" s="47">
        <v>110</v>
      </c>
    </row>
    <row r="92" spans="2:6" x14ac:dyDescent="0.25">
      <c r="B92" s="42"/>
      <c r="C92" s="43"/>
      <c r="D92" s="44" t="s">
        <v>78</v>
      </c>
      <c r="E92" s="44" t="s">
        <v>112</v>
      </c>
      <c r="F92" s="45">
        <v>30</v>
      </c>
    </row>
    <row r="93" spans="2:6" x14ac:dyDescent="0.25">
      <c r="B93" s="42"/>
      <c r="C93" s="43"/>
      <c r="D93" s="46" t="s">
        <v>79</v>
      </c>
      <c r="E93" s="46"/>
      <c r="F93" s="47">
        <v>30</v>
      </c>
    </row>
    <row r="94" spans="2:6" x14ac:dyDescent="0.25">
      <c r="B94" s="42"/>
      <c r="C94" s="48" t="s">
        <v>113</v>
      </c>
      <c r="D94" s="48"/>
      <c r="E94" s="48"/>
      <c r="F94" s="49">
        <v>140</v>
      </c>
    </row>
    <row r="95" spans="2:6" x14ac:dyDescent="0.25">
      <c r="B95" s="42"/>
      <c r="C95" s="43" t="s">
        <v>229</v>
      </c>
      <c r="D95" s="44" t="s">
        <v>82</v>
      </c>
      <c r="E95" s="44" t="s">
        <v>179</v>
      </c>
      <c r="F95" s="45">
        <v>4609</v>
      </c>
    </row>
    <row r="96" spans="2:6" x14ac:dyDescent="0.25">
      <c r="B96" s="42"/>
      <c r="C96" s="43"/>
      <c r="D96" s="44"/>
      <c r="E96" s="44" t="s">
        <v>102</v>
      </c>
      <c r="F96" s="45">
        <v>300</v>
      </c>
    </row>
    <row r="97" spans="2:6" x14ac:dyDescent="0.25">
      <c r="B97" s="42"/>
      <c r="C97" s="43"/>
      <c r="D97" s="46" t="s">
        <v>84</v>
      </c>
      <c r="E97" s="46"/>
      <c r="F97" s="47">
        <v>4909</v>
      </c>
    </row>
    <row r="98" spans="2:6" x14ac:dyDescent="0.25">
      <c r="B98" s="42"/>
      <c r="C98" s="48" t="s">
        <v>240</v>
      </c>
      <c r="D98" s="48"/>
      <c r="E98" s="48"/>
      <c r="F98" s="49">
        <v>4909</v>
      </c>
    </row>
    <row r="99" spans="2:6" x14ac:dyDescent="0.25">
      <c r="B99" s="50" t="s">
        <v>27</v>
      </c>
      <c r="C99" s="51"/>
      <c r="D99" s="51"/>
      <c r="E99" s="51"/>
      <c r="F99" s="52">
        <v>5049</v>
      </c>
    </row>
    <row r="100" spans="2:6" x14ac:dyDescent="0.25">
      <c r="B100" s="42" t="s">
        <v>28</v>
      </c>
      <c r="C100" s="43" t="s">
        <v>28</v>
      </c>
      <c r="D100" s="44" t="s">
        <v>82</v>
      </c>
      <c r="E100" s="44" t="s">
        <v>102</v>
      </c>
      <c r="F100" s="45">
        <v>71065.87</v>
      </c>
    </row>
    <row r="101" spans="2:6" x14ac:dyDescent="0.25">
      <c r="B101" s="42"/>
      <c r="C101" s="43"/>
      <c r="D101" s="44"/>
      <c r="E101" s="44" t="s">
        <v>94</v>
      </c>
      <c r="F101" s="45">
        <v>33977.660000000003</v>
      </c>
    </row>
    <row r="102" spans="2:6" x14ac:dyDescent="0.25">
      <c r="B102" s="42"/>
      <c r="C102" s="43"/>
      <c r="D102" s="46" t="s">
        <v>84</v>
      </c>
      <c r="E102" s="46"/>
      <c r="F102" s="47">
        <v>105043.53</v>
      </c>
    </row>
    <row r="103" spans="2:6" x14ac:dyDescent="0.25">
      <c r="B103" s="42"/>
      <c r="C103" s="43"/>
      <c r="D103" s="44" t="s">
        <v>78</v>
      </c>
      <c r="E103" s="44" t="s">
        <v>103</v>
      </c>
      <c r="F103" s="45">
        <v>564.6</v>
      </c>
    </row>
    <row r="104" spans="2:6" x14ac:dyDescent="0.25">
      <c r="B104" s="42"/>
      <c r="C104" s="43"/>
      <c r="D104" s="44"/>
      <c r="E104" s="44" t="s">
        <v>104</v>
      </c>
      <c r="F104" s="45">
        <v>409961.29</v>
      </c>
    </row>
    <row r="105" spans="2:6" x14ac:dyDescent="0.25">
      <c r="B105" s="42"/>
      <c r="C105" s="43"/>
      <c r="D105" s="44"/>
      <c r="E105" s="44" t="s">
        <v>112</v>
      </c>
      <c r="F105" s="45">
        <v>10417.11</v>
      </c>
    </row>
    <row r="106" spans="2:6" x14ac:dyDescent="0.25">
      <c r="B106" s="42"/>
      <c r="C106" s="43"/>
      <c r="D106" s="44"/>
      <c r="E106" s="44" t="s">
        <v>105</v>
      </c>
      <c r="F106" s="45">
        <v>529.80999999999995</v>
      </c>
    </row>
    <row r="107" spans="2:6" x14ac:dyDescent="0.25">
      <c r="B107" s="42"/>
      <c r="C107" s="43"/>
      <c r="D107" s="44"/>
      <c r="E107" s="44" t="s">
        <v>95</v>
      </c>
      <c r="F107" s="45">
        <v>2176.15</v>
      </c>
    </row>
    <row r="108" spans="2:6" x14ac:dyDescent="0.25">
      <c r="B108" s="42"/>
      <c r="C108" s="43"/>
      <c r="D108" s="44"/>
      <c r="E108" s="44" t="s">
        <v>114</v>
      </c>
      <c r="F108" s="45">
        <v>250</v>
      </c>
    </row>
    <row r="109" spans="2:6" x14ac:dyDescent="0.25">
      <c r="B109" s="42"/>
      <c r="C109" s="43"/>
      <c r="D109" s="44"/>
      <c r="E109" s="44" t="s">
        <v>172</v>
      </c>
      <c r="F109" s="45">
        <v>576.6</v>
      </c>
    </row>
    <row r="110" spans="2:6" x14ac:dyDescent="0.25">
      <c r="B110" s="42"/>
      <c r="C110" s="43"/>
      <c r="D110" s="44"/>
      <c r="E110" s="44" t="s">
        <v>174</v>
      </c>
      <c r="F110" s="45">
        <v>14</v>
      </c>
    </row>
    <row r="111" spans="2:6" x14ac:dyDescent="0.25">
      <c r="B111" s="42"/>
      <c r="C111" s="43"/>
      <c r="D111" s="46" t="s">
        <v>79</v>
      </c>
      <c r="E111" s="46"/>
      <c r="F111" s="47">
        <v>424489.55999999994</v>
      </c>
    </row>
    <row r="112" spans="2:6" x14ac:dyDescent="0.25">
      <c r="B112" s="42"/>
      <c r="C112" s="48" t="s">
        <v>29</v>
      </c>
      <c r="D112" s="48"/>
      <c r="E112" s="48"/>
      <c r="F112" s="49">
        <v>529533.09000000008</v>
      </c>
    </row>
    <row r="113" spans="2:6" x14ac:dyDescent="0.25">
      <c r="B113" s="50" t="s">
        <v>29</v>
      </c>
      <c r="C113" s="51"/>
      <c r="D113" s="51"/>
      <c r="E113" s="51"/>
      <c r="F113" s="52">
        <v>529533.09000000008</v>
      </c>
    </row>
    <row r="114" spans="2:6" x14ac:dyDescent="0.25">
      <c r="B114" s="42" t="s">
        <v>30</v>
      </c>
      <c r="C114" s="43" t="s">
        <v>31</v>
      </c>
      <c r="D114" s="44" t="s">
        <v>82</v>
      </c>
      <c r="E114" s="44" t="s">
        <v>201</v>
      </c>
      <c r="F114" s="45">
        <v>1187.3</v>
      </c>
    </row>
    <row r="115" spans="2:6" x14ac:dyDescent="0.25">
      <c r="B115" s="42"/>
      <c r="C115" s="43"/>
      <c r="D115" s="44"/>
      <c r="E115" s="44" t="s">
        <v>92</v>
      </c>
      <c r="F115" s="45">
        <v>63.74</v>
      </c>
    </row>
    <row r="116" spans="2:6" x14ac:dyDescent="0.25">
      <c r="B116" s="42"/>
      <c r="C116" s="43"/>
      <c r="D116" s="44"/>
      <c r="E116" s="44" t="s">
        <v>93</v>
      </c>
      <c r="F116" s="45">
        <v>2039.9</v>
      </c>
    </row>
    <row r="117" spans="2:6" x14ac:dyDescent="0.25">
      <c r="B117" s="42"/>
      <c r="C117" s="43"/>
      <c r="D117" s="44"/>
      <c r="E117" s="44" t="s">
        <v>232</v>
      </c>
      <c r="F117" s="45">
        <v>55.35</v>
      </c>
    </row>
    <row r="118" spans="2:6" x14ac:dyDescent="0.25">
      <c r="B118" s="42"/>
      <c r="C118" s="43"/>
      <c r="D118" s="44"/>
      <c r="E118" s="44" t="s">
        <v>97</v>
      </c>
      <c r="F118" s="45">
        <v>88744.26</v>
      </c>
    </row>
    <row r="119" spans="2:6" x14ac:dyDescent="0.25">
      <c r="B119" s="42"/>
      <c r="C119" s="43"/>
      <c r="D119" s="44"/>
      <c r="E119" s="44" t="s">
        <v>98</v>
      </c>
      <c r="F119" s="45">
        <v>1478.08</v>
      </c>
    </row>
    <row r="120" spans="2:6" x14ac:dyDescent="0.25">
      <c r="B120" s="42"/>
      <c r="C120" s="43"/>
      <c r="D120" s="44"/>
      <c r="E120" s="44" t="s">
        <v>94</v>
      </c>
      <c r="F120" s="45">
        <v>31378.19</v>
      </c>
    </row>
    <row r="121" spans="2:6" x14ac:dyDescent="0.25">
      <c r="B121" s="42"/>
      <c r="C121" s="43"/>
      <c r="D121" s="46" t="s">
        <v>84</v>
      </c>
      <c r="E121" s="46"/>
      <c r="F121" s="47">
        <v>124946.81999999999</v>
      </c>
    </row>
    <row r="122" spans="2:6" x14ac:dyDescent="0.25">
      <c r="B122" s="42"/>
      <c r="C122" s="43"/>
      <c r="D122" s="44" t="s">
        <v>78</v>
      </c>
      <c r="E122" s="44" t="s">
        <v>164</v>
      </c>
      <c r="F122" s="45">
        <v>435.39</v>
      </c>
    </row>
    <row r="123" spans="2:6" x14ac:dyDescent="0.25">
      <c r="B123" s="42"/>
      <c r="C123" s="43"/>
      <c r="D123" s="44"/>
      <c r="E123" s="44" t="s">
        <v>103</v>
      </c>
      <c r="F123" s="45">
        <v>845.24</v>
      </c>
    </row>
    <row r="124" spans="2:6" x14ac:dyDescent="0.25">
      <c r="B124" s="42"/>
      <c r="C124" s="43"/>
      <c r="D124" s="44"/>
      <c r="E124" s="44" t="s">
        <v>112</v>
      </c>
      <c r="F124" s="45">
        <v>0.41</v>
      </c>
    </row>
    <row r="125" spans="2:6" x14ac:dyDescent="0.25">
      <c r="B125" s="42"/>
      <c r="C125" s="43"/>
      <c r="D125" s="44"/>
      <c r="E125" s="44" t="s">
        <v>183</v>
      </c>
      <c r="F125" s="45">
        <v>2258.75</v>
      </c>
    </row>
    <row r="126" spans="2:6" x14ac:dyDescent="0.25">
      <c r="B126" s="42"/>
      <c r="C126" s="43"/>
      <c r="D126" s="44"/>
      <c r="E126" s="44" t="s">
        <v>87</v>
      </c>
      <c r="F126" s="45">
        <v>0.28000000000000003</v>
      </c>
    </row>
    <row r="127" spans="2:6" x14ac:dyDescent="0.25">
      <c r="B127" s="42"/>
      <c r="C127" s="43"/>
      <c r="D127" s="44"/>
      <c r="E127" s="44" t="s">
        <v>218</v>
      </c>
      <c r="F127" s="45">
        <v>71.03</v>
      </c>
    </row>
    <row r="128" spans="2:6" x14ac:dyDescent="0.25">
      <c r="B128" s="42"/>
      <c r="C128" s="43"/>
      <c r="D128" s="44"/>
      <c r="E128" s="44" t="s">
        <v>210</v>
      </c>
      <c r="F128" s="45">
        <v>2.0499999999999998</v>
      </c>
    </row>
    <row r="129" spans="2:6" x14ac:dyDescent="0.25">
      <c r="B129" s="42"/>
      <c r="C129" s="43"/>
      <c r="D129" s="44"/>
      <c r="E129" s="44" t="s">
        <v>168</v>
      </c>
      <c r="F129" s="45">
        <v>6.88</v>
      </c>
    </row>
    <row r="130" spans="2:6" x14ac:dyDescent="0.25">
      <c r="B130" s="42"/>
      <c r="C130" s="43"/>
      <c r="D130" s="44"/>
      <c r="E130" s="44" t="s">
        <v>109</v>
      </c>
      <c r="F130" s="45">
        <v>4522.7700000000004</v>
      </c>
    </row>
    <row r="131" spans="2:6" x14ac:dyDescent="0.25">
      <c r="B131" s="42"/>
      <c r="C131" s="43"/>
      <c r="D131" s="44"/>
      <c r="E131" s="44" t="s">
        <v>95</v>
      </c>
      <c r="F131" s="45">
        <v>4265</v>
      </c>
    </row>
    <row r="132" spans="2:6" x14ac:dyDescent="0.25">
      <c r="B132" s="42"/>
      <c r="C132" s="43"/>
      <c r="D132" s="44"/>
      <c r="E132" s="44" t="s">
        <v>172</v>
      </c>
      <c r="F132" s="45">
        <v>9.1999999999999993</v>
      </c>
    </row>
    <row r="133" spans="2:6" x14ac:dyDescent="0.25">
      <c r="B133" s="42"/>
      <c r="C133" s="43"/>
      <c r="D133" s="46" t="s">
        <v>79</v>
      </c>
      <c r="E133" s="46"/>
      <c r="F133" s="47">
        <v>12417.000000000002</v>
      </c>
    </row>
    <row r="134" spans="2:6" x14ac:dyDescent="0.25">
      <c r="B134" s="42"/>
      <c r="C134" s="48" t="s">
        <v>115</v>
      </c>
      <c r="D134" s="48"/>
      <c r="E134" s="48"/>
      <c r="F134" s="49">
        <v>137363.82</v>
      </c>
    </row>
    <row r="135" spans="2:6" x14ac:dyDescent="0.25">
      <c r="B135" s="42"/>
      <c r="C135" s="43" t="s">
        <v>32</v>
      </c>
      <c r="D135" s="44" t="s">
        <v>82</v>
      </c>
      <c r="E135" s="44" t="s">
        <v>181</v>
      </c>
      <c r="F135" s="45">
        <v>11.5</v>
      </c>
    </row>
    <row r="136" spans="2:6" x14ac:dyDescent="0.25">
      <c r="B136" s="42"/>
      <c r="C136" s="43"/>
      <c r="D136" s="44"/>
      <c r="E136" s="44" t="s">
        <v>160</v>
      </c>
      <c r="F136" s="45">
        <v>2.4</v>
      </c>
    </row>
    <row r="137" spans="2:6" x14ac:dyDescent="0.25">
      <c r="B137" s="42"/>
      <c r="C137" s="43"/>
      <c r="D137" s="44"/>
      <c r="E137" s="44" t="s">
        <v>201</v>
      </c>
      <c r="F137" s="45">
        <v>16.829999999999998</v>
      </c>
    </row>
    <row r="138" spans="2:6" x14ac:dyDescent="0.25">
      <c r="B138" s="42"/>
      <c r="C138" s="43"/>
      <c r="D138" s="44"/>
      <c r="E138" s="44" t="s">
        <v>187</v>
      </c>
      <c r="F138" s="45">
        <v>61.4</v>
      </c>
    </row>
    <row r="139" spans="2:6" x14ac:dyDescent="0.25">
      <c r="B139" s="42"/>
      <c r="C139" s="43"/>
      <c r="D139" s="44"/>
      <c r="E139" s="44" t="s">
        <v>161</v>
      </c>
      <c r="F139" s="45">
        <v>311.52999999999997</v>
      </c>
    </row>
    <row r="140" spans="2:6" x14ac:dyDescent="0.25">
      <c r="B140" s="42"/>
      <c r="C140" s="43"/>
      <c r="D140" s="44"/>
      <c r="E140" s="44" t="s">
        <v>92</v>
      </c>
      <c r="F140" s="45">
        <v>11.4</v>
      </c>
    </row>
    <row r="141" spans="2:6" x14ac:dyDescent="0.25">
      <c r="B141" s="42"/>
      <c r="C141" s="43"/>
      <c r="D141" s="44"/>
      <c r="E141" s="44" t="s">
        <v>93</v>
      </c>
      <c r="F141" s="45">
        <v>12137.22</v>
      </c>
    </row>
    <row r="142" spans="2:6" x14ac:dyDescent="0.25">
      <c r="B142" s="42"/>
      <c r="C142" s="43"/>
      <c r="D142" s="44"/>
      <c r="E142" s="44" t="s">
        <v>97</v>
      </c>
      <c r="F142" s="45">
        <v>41873.839999999997</v>
      </c>
    </row>
    <row r="143" spans="2:6" x14ac:dyDescent="0.25">
      <c r="B143" s="42"/>
      <c r="C143" s="43"/>
      <c r="D143" s="44"/>
      <c r="E143" s="44" t="s">
        <v>98</v>
      </c>
      <c r="F143" s="45">
        <v>2318.33</v>
      </c>
    </row>
    <row r="144" spans="2:6" x14ac:dyDescent="0.25">
      <c r="B144" s="42"/>
      <c r="C144" s="43"/>
      <c r="D144" s="44"/>
      <c r="E144" s="44" t="s">
        <v>102</v>
      </c>
      <c r="F144" s="45">
        <v>6639.4400000000005</v>
      </c>
    </row>
    <row r="145" spans="2:6" x14ac:dyDescent="0.25">
      <c r="B145" s="42"/>
      <c r="C145" s="43"/>
      <c r="D145" s="44"/>
      <c r="E145" s="44" t="s">
        <v>94</v>
      </c>
      <c r="F145" s="45">
        <v>138397.53</v>
      </c>
    </row>
    <row r="146" spans="2:6" x14ac:dyDescent="0.25">
      <c r="B146" s="42"/>
      <c r="C146" s="43"/>
      <c r="D146" s="46" t="s">
        <v>84</v>
      </c>
      <c r="E146" s="46"/>
      <c r="F146" s="47">
        <v>201781.41999999998</v>
      </c>
    </row>
    <row r="147" spans="2:6" x14ac:dyDescent="0.25">
      <c r="B147" s="42"/>
      <c r="C147" s="43"/>
      <c r="D147" s="44" t="s">
        <v>78</v>
      </c>
      <c r="E147" s="44" t="s">
        <v>193</v>
      </c>
      <c r="F147" s="45">
        <v>0.25</v>
      </c>
    </row>
    <row r="148" spans="2:6" x14ac:dyDescent="0.25">
      <c r="B148" s="42"/>
      <c r="C148" s="43"/>
      <c r="D148" s="44"/>
      <c r="E148" s="44" t="s">
        <v>233</v>
      </c>
      <c r="F148" s="45">
        <v>0.63</v>
      </c>
    </row>
    <row r="149" spans="2:6" x14ac:dyDescent="0.25">
      <c r="B149" s="42"/>
      <c r="C149" s="43"/>
      <c r="D149" s="44"/>
      <c r="E149" s="44" t="s">
        <v>166</v>
      </c>
      <c r="F149" s="45">
        <v>21.64</v>
      </c>
    </row>
    <row r="150" spans="2:6" x14ac:dyDescent="0.25">
      <c r="B150" s="42"/>
      <c r="C150" s="43"/>
      <c r="D150" s="44"/>
      <c r="E150" s="44" t="s">
        <v>195</v>
      </c>
      <c r="F150" s="45">
        <v>33.89</v>
      </c>
    </row>
    <row r="151" spans="2:6" x14ac:dyDescent="0.25">
      <c r="B151" s="42"/>
      <c r="C151" s="43"/>
      <c r="D151" s="44"/>
      <c r="E151" s="44" t="s">
        <v>105</v>
      </c>
      <c r="F151" s="45">
        <v>2396.12</v>
      </c>
    </row>
    <row r="152" spans="2:6" x14ac:dyDescent="0.25">
      <c r="B152" s="42"/>
      <c r="C152" s="43"/>
      <c r="D152" s="44"/>
      <c r="E152" s="44" t="s">
        <v>183</v>
      </c>
      <c r="F152" s="45">
        <v>208.77</v>
      </c>
    </row>
    <row r="153" spans="2:6" x14ac:dyDescent="0.25">
      <c r="B153" s="42"/>
      <c r="C153" s="43"/>
      <c r="D153" s="44"/>
      <c r="E153" s="44" t="s">
        <v>87</v>
      </c>
      <c r="F153" s="45">
        <v>34.42</v>
      </c>
    </row>
    <row r="154" spans="2:6" x14ac:dyDescent="0.25">
      <c r="B154" s="42"/>
      <c r="C154" s="43"/>
      <c r="D154" s="44"/>
      <c r="E154" s="44" t="s">
        <v>218</v>
      </c>
      <c r="F154" s="45">
        <v>38004</v>
      </c>
    </row>
    <row r="155" spans="2:6" x14ac:dyDescent="0.25">
      <c r="B155" s="42"/>
      <c r="C155" s="43"/>
      <c r="D155" s="44"/>
      <c r="E155" s="44" t="s">
        <v>210</v>
      </c>
      <c r="F155" s="45">
        <v>5.03</v>
      </c>
    </row>
    <row r="156" spans="2:6" x14ac:dyDescent="0.25">
      <c r="B156" s="42"/>
      <c r="C156" s="43"/>
      <c r="D156" s="44"/>
      <c r="E156" s="44" t="s">
        <v>168</v>
      </c>
      <c r="F156" s="45">
        <v>38.14</v>
      </c>
    </row>
    <row r="157" spans="2:6" x14ac:dyDescent="0.25">
      <c r="B157" s="42"/>
      <c r="C157" s="43"/>
      <c r="D157" s="44"/>
      <c r="E157" s="44" t="s">
        <v>197</v>
      </c>
      <c r="F157" s="45">
        <v>0.33</v>
      </c>
    </row>
    <row r="158" spans="2:6" x14ac:dyDescent="0.25">
      <c r="B158" s="42"/>
      <c r="C158" s="43"/>
      <c r="D158" s="44"/>
      <c r="E158" s="44" t="s">
        <v>217</v>
      </c>
      <c r="F158" s="45">
        <v>0.05</v>
      </c>
    </row>
    <row r="159" spans="2:6" x14ac:dyDescent="0.25">
      <c r="B159" s="42"/>
      <c r="C159" s="43"/>
      <c r="D159" s="44"/>
      <c r="E159" s="44" t="s">
        <v>100</v>
      </c>
      <c r="F159" s="45">
        <v>19.329999999999998</v>
      </c>
    </row>
    <row r="160" spans="2:6" x14ac:dyDescent="0.25">
      <c r="B160" s="42"/>
      <c r="C160" s="43"/>
      <c r="D160" s="44"/>
      <c r="E160" s="44" t="s">
        <v>109</v>
      </c>
      <c r="F160" s="45">
        <v>373.86</v>
      </c>
    </row>
    <row r="161" spans="2:6" x14ac:dyDescent="0.25">
      <c r="B161" s="42"/>
      <c r="C161" s="43"/>
      <c r="D161" s="44"/>
      <c r="E161" s="44" t="s">
        <v>95</v>
      </c>
      <c r="F161" s="45">
        <v>4147.3500000000004</v>
      </c>
    </row>
    <row r="162" spans="2:6" x14ac:dyDescent="0.25">
      <c r="B162" s="42"/>
      <c r="C162" s="43"/>
      <c r="D162" s="44"/>
      <c r="E162" s="44" t="s">
        <v>190</v>
      </c>
      <c r="F162" s="45">
        <v>20.52</v>
      </c>
    </row>
    <row r="163" spans="2:6" x14ac:dyDescent="0.25">
      <c r="B163" s="42"/>
      <c r="C163" s="43"/>
      <c r="D163" s="44"/>
      <c r="E163" s="44" t="s">
        <v>158</v>
      </c>
      <c r="F163" s="45">
        <v>2023.39</v>
      </c>
    </row>
    <row r="164" spans="2:6" x14ac:dyDescent="0.25">
      <c r="B164" s="42"/>
      <c r="C164" s="43"/>
      <c r="D164" s="44"/>
      <c r="E164" s="44" t="s">
        <v>159</v>
      </c>
      <c r="F164" s="45">
        <v>13108.22</v>
      </c>
    </row>
    <row r="165" spans="2:6" x14ac:dyDescent="0.25">
      <c r="B165" s="42"/>
      <c r="C165" s="43"/>
      <c r="D165" s="44"/>
      <c r="E165" s="44" t="s">
        <v>172</v>
      </c>
      <c r="F165" s="45">
        <v>1230.28</v>
      </c>
    </row>
    <row r="166" spans="2:6" x14ac:dyDescent="0.25">
      <c r="B166" s="42"/>
      <c r="C166" s="43"/>
      <c r="D166" s="44"/>
      <c r="E166" s="44" t="s">
        <v>173</v>
      </c>
      <c r="F166" s="45">
        <v>9385.9900000000016</v>
      </c>
    </row>
    <row r="167" spans="2:6" x14ac:dyDescent="0.25">
      <c r="B167" s="42"/>
      <c r="C167" s="43"/>
      <c r="D167" s="44"/>
      <c r="E167" s="44" t="s">
        <v>107</v>
      </c>
      <c r="F167" s="45">
        <v>978.16</v>
      </c>
    </row>
    <row r="168" spans="2:6" x14ac:dyDescent="0.25">
      <c r="B168" s="42"/>
      <c r="C168" s="43"/>
      <c r="D168" s="44"/>
      <c r="E168" s="44" t="s">
        <v>185</v>
      </c>
      <c r="F168" s="45">
        <v>386.9</v>
      </c>
    </row>
    <row r="169" spans="2:6" x14ac:dyDescent="0.25">
      <c r="B169" s="42"/>
      <c r="C169" s="43"/>
      <c r="D169" s="44"/>
      <c r="E169" s="44" t="s">
        <v>186</v>
      </c>
      <c r="F169" s="45">
        <v>93.61</v>
      </c>
    </row>
    <row r="170" spans="2:6" x14ac:dyDescent="0.25">
      <c r="B170" s="42"/>
      <c r="C170" s="43"/>
      <c r="D170" s="46" t="s">
        <v>79</v>
      </c>
      <c r="E170" s="46"/>
      <c r="F170" s="47">
        <v>72510.880000000005</v>
      </c>
    </row>
    <row r="171" spans="2:6" x14ac:dyDescent="0.25">
      <c r="B171" s="42"/>
      <c r="C171" s="48" t="s">
        <v>116</v>
      </c>
      <c r="D171" s="48"/>
      <c r="E171" s="48"/>
      <c r="F171" s="49">
        <v>274292.3</v>
      </c>
    </row>
    <row r="172" spans="2:6" x14ac:dyDescent="0.25">
      <c r="B172" s="42"/>
      <c r="C172" s="43" t="s">
        <v>33</v>
      </c>
      <c r="D172" s="44" t="s">
        <v>82</v>
      </c>
      <c r="E172" s="44" t="s">
        <v>83</v>
      </c>
      <c r="F172" s="45">
        <v>8.58</v>
      </c>
    </row>
    <row r="173" spans="2:6" x14ac:dyDescent="0.25">
      <c r="B173" s="42"/>
      <c r="C173" s="43"/>
      <c r="D173" s="44"/>
      <c r="E173" s="44" t="s">
        <v>93</v>
      </c>
      <c r="F173" s="45">
        <v>50906.51</v>
      </c>
    </row>
    <row r="174" spans="2:6" x14ac:dyDescent="0.25">
      <c r="B174" s="42"/>
      <c r="C174" s="43"/>
      <c r="D174" s="44"/>
      <c r="E174" s="44" t="s">
        <v>97</v>
      </c>
      <c r="F174" s="45">
        <v>107083.9</v>
      </c>
    </row>
    <row r="175" spans="2:6" x14ac:dyDescent="0.25">
      <c r="B175" s="42"/>
      <c r="C175" s="43"/>
      <c r="D175" s="44"/>
      <c r="E175" s="44" t="s">
        <v>98</v>
      </c>
      <c r="F175" s="45">
        <v>926.31</v>
      </c>
    </row>
    <row r="176" spans="2:6" x14ac:dyDescent="0.25">
      <c r="B176" s="42"/>
      <c r="C176" s="43"/>
      <c r="D176" s="44"/>
      <c r="E176" s="44" t="s">
        <v>102</v>
      </c>
      <c r="F176" s="45">
        <v>136930.88</v>
      </c>
    </row>
    <row r="177" spans="2:6" x14ac:dyDescent="0.25">
      <c r="B177" s="42"/>
      <c r="C177" s="43"/>
      <c r="D177" s="44"/>
      <c r="E177" s="44" t="s">
        <v>94</v>
      </c>
      <c r="F177" s="45">
        <v>130687.64000000001</v>
      </c>
    </row>
    <row r="178" spans="2:6" x14ac:dyDescent="0.25">
      <c r="B178" s="42"/>
      <c r="C178" s="43"/>
      <c r="D178" s="44"/>
      <c r="E178" s="44" t="s">
        <v>157</v>
      </c>
      <c r="F178" s="45">
        <v>855.3900000000001</v>
      </c>
    </row>
    <row r="179" spans="2:6" x14ac:dyDescent="0.25">
      <c r="B179" s="42"/>
      <c r="C179" s="43"/>
      <c r="D179" s="44"/>
      <c r="E179" s="44" t="s">
        <v>162</v>
      </c>
      <c r="F179" s="45">
        <v>1036.72</v>
      </c>
    </row>
    <row r="180" spans="2:6" x14ac:dyDescent="0.25">
      <c r="B180" s="42"/>
      <c r="C180" s="43"/>
      <c r="D180" s="46" t="s">
        <v>84</v>
      </c>
      <c r="E180" s="46"/>
      <c r="F180" s="47">
        <v>428435.93</v>
      </c>
    </row>
    <row r="181" spans="2:6" x14ac:dyDescent="0.25">
      <c r="B181" s="42"/>
      <c r="C181" s="43"/>
      <c r="D181" s="44" t="s">
        <v>78</v>
      </c>
      <c r="E181" s="44" t="s">
        <v>191</v>
      </c>
      <c r="F181" s="45">
        <v>9.52</v>
      </c>
    </row>
    <row r="182" spans="2:6" x14ac:dyDescent="0.25">
      <c r="B182" s="42"/>
      <c r="C182" s="43"/>
      <c r="D182" s="44"/>
      <c r="E182" s="44" t="s">
        <v>164</v>
      </c>
      <c r="F182" s="45">
        <v>456.44</v>
      </c>
    </row>
    <row r="183" spans="2:6" x14ac:dyDescent="0.25">
      <c r="B183" s="42"/>
      <c r="C183" s="43"/>
      <c r="D183" s="44"/>
      <c r="E183" s="44" t="s">
        <v>189</v>
      </c>
      <c r="F183" s="45">
        <v>197.06</v>
      </c>
    </row>
    <row r="184" spans="2:6" x14ac:dyDescent="0.25">
      <c r="B184" s="42"/>
      <c r="C184" s="43"/>
      <c r="D184" s="44"/>
      <c r="E184" s="44" t="s">
        <v>193</v>
      </c>
      <c r="F184" s="45">
        <v>52.81</v>
      </c>
    </row>
    <row r="185" spans="2:6" x14ac:dyDescent="0.25">
      <c r="B185" s="42"/>
      <c r="C185" s="43"/>
      <c r="D185" s="44"/>
      <c r="E185" s="44" t="s">
        <v>103</v>
      </c>
      <c r="F185" s="45">
        <v>310.44</v>
      </c>
    </row>
    <row r="186" spans="2:6" x14ac:dyDescent="0.25">
      <c r="B186" s="42"/>
      <c r="C186" s="43"/>
      <c r="D186" s="44"/>
      <c r="E186" s="44" t="s">
        <v>166</v>
      </c>
      <c r="F186" s="45">
        <v>11.22</v>
      </c>
    </row>
    <row r="187" spans="2:6" x14ac:dyDescent="0.25">
      <c r="B187" s="42"/>
      <c r="C187" s="43"/>
      <c r="D187" s="44"/>
      <c r="E187" s="44" t="s">
        <v>195</v>
      </c>
      <c r="F187" s="45">
        <v>0.59</v>
      </c>
    </row>
    <row r="188" spans="2:6" x14ac:dyDescent="0.25">
      <c r="B188" s="42"/>
      <c r="C188" s="43"/>
      <c r="D188" s="44"/>
      <c r="E188" s="44" t="s">
        <v>112</v>
      </c>
      <c r="F188" s="45">
        <v>203.57</v>
      </c>
    </row>
    <row r="189" spans="2:6" x14ac:dyDescent="0.25">
      <c r="B189" s="42"/>
      <c r="C189" s="43"/>
      <c r="D189" s="44"/>
      <c r="E189" s="44" t="s">
        <v>105</v>
      </c>
      <c r="F189" s="45">
        <v>10.120000000000001</v>
      </c>
    </row>
    <row r="190" spans="2:6" x14ac:dyDescent="0.25">
      <c r="B190" s="42"/>
      <c r="C190" s="43"/>
      <c r="D190" s="44"/>
      <c r="E190" s="44" t="s">
        <v>183</v>
      </c>
      <c r="F190" s="45">
        <v>139.63999999999999</v>
      </c>
    </row>
    <row r="191" spans="2:6" x14ac:dyDescent="0.25">
      <c r="B191" s="42"/>
      <c r="C191" s="43"/>
      <c r="D191" s="44"/>
      <c r="E191" s="44" t="s">
        <v>87</v>
      </c>
      <c r="F191" s="45">
        <v>56.54</v>
      </c>
    </row>
    <row r="192" spans="2:6" x14ac:dyDescent="0.25">
      <c r="B192" s="42"/>
      <c r="C192" s="43"/>
      <c r="D192" s="44"/>
      <c r="E192" s="44" t="s">
        <v>218</v>
      </c>
      <c r="F192" s="45">
        <v>202293.4</v>
      </c>
    </row>
    <row r="193" spans="2:6" x14ac:dyDescent="0.25">
      <c r="B193" s="42"/>
      <c r="C193" s="43"/>
      <c r="D193" s="44"/>
      <c r="E193" s="44" t="s">
        <v>198</v>
      </c>
      <c r="F193" s="45">
        <v>32.26</v>
      </c>
    </row>
    <row r="194" spans="2:6" x14ac:dyDescent="0.25">
      <c r="B194" s="42"/>
      <c r="C194" s="43"/>
      <c r="D194" s="44"/>
      <c r="E194" s="44" t="s">
        <v>169</v>
      </c>
      <c r="F194" s="45">
        <v>0.13</v>
      </c>
    </row>
    <row r="195" spans="2:6" x14ac:dyDescent="0.25">
      <c r="B195" s="42"/>
      <c r="C195" s="43"/>
      <c r="D195" s="44"/>
      <c r="E195" s="44" t="s">
        <v>197</v>
      </c>
      <c r="F195" s="45">
        <v>5.41</v>
      </c>
    </row>
    <row r="196" spans="2:6" x14ac:dyDescent="0.25">
      <c r="B196" s="42"/>
      <c r="C196" s="43"/>
      <c r="D196" s="44"/>
      <c r="E196" s="44" t="s">
        <v>178</v>
      </c>
      <c r="F196" s="45">
        <v>354.62</v>
      </c>
    </row>
    <row r="197" spans="2:6" x14ac:dyDescent="0.25">
      <c r="B197" s="42"/>
      <c r="C197" s="43"/>
      <c r="D197" s="44"/>
      <c r="E197" s="44" t="s">
        <v>217</v>
      </c>
      <c r="F197" s="45">
        <v>10.1</v>
      </c>
    </row>
    <row r="198" spans="2:6" x14ac:dyDescent="0.25">
      <c r="B198" s="42"/>
      <c r="C198" s="43"/>
      <c r="D198" s="44"/>
      <c r="E198" s="44" t="s">
        <v>100</v>
      </c>
      <c r="F198" s="45">
        <v>214.96</v>
      </c>
    </row>
    <row r="199" spans="2:6" x14ac:dyDescent="0.25">
      <c r="B199" s="42"/>
      <c r="C199" s="43"/>
      <c r="D199" s="44"/>
      <c r="E199" s="44" t="s">
        <v>109</v>
      </c>
      <c r="F199" s="45">
        <v>1041.83</v>
      </c>
    </row>
    <row r="200" spans="2:6" x14ac:dyDescent="0.25">
      <c r="B200" s="42"/>
      <c r="C200" s="43"/>
      <c r="D200" s="44"/>
      <c r="E200" s="44" t="s">
        <v>95</v>
      </c>
      <c r="F200" s="45">
        <v>8171.25</v>
      </c>
    </row>
    <row r="201" spans="2:6" x14ac:dyDescent="0.25">
      <c r="B201" s="42"/>
      <c r="C201" s="43"/>
      <c r="D201" s="44"/>
      <c r="E201" s="44" t="s">
        <v>106</v>
      </c>
      <c r="F201" s="45">
        <v>84.83</v>
      </c>
    </row>
    <row r="202" spans="2:6" x14ac:dyDescent="0.25">
      <c r="B202" s="42"/>
      <c r="C202" s="43"/>
      <c r="D202" s="44"/>
      <c r="E202" s="44" t="s">
        <v>190</v>
      </c>
      <c r="F202" s="45">
        <v>55.19</v>
      </c>
    </row>
    <row r="203" spans="2:6" x14ac:dyDescent="0.25">
      <c r="B203" s="42"/>
      <c r="C203" s="43"/>
      <c r="D203" s="44"/>
      <c r="E203" s="44" t="s">
        <v>158</v>
      </c>
      <c r="F203" s="45">
        <v>3.83</v>
      </c>
    </row>
    <row r="204" spans="2:6" x14ac:dyDescent="0.25">
      <c r="B204" s="42"/>
      <c r="C204" s="43"/>
      <c r="D204" s="44"/>
      <c r="E204" s="44" t="s">
        <v>172</v>
      </c>
      <c r="F204" s="45">
        <v>15.98</v>
      </c>
    </row>
    <row r="205" spans="2:6" x14ac:dyDescent="0.25">
      <c r="B205" s="42"/>
      <c r="C205" s="43"/>
      <c r="D205" s="44"/>
      <c r="E205" s="44" t="s">
        <v>173</v>
      </c>
      <c r="F205" s="45">
        <v>20453.960000000003</v>
      </c>
    </row>
    <row r="206" spans="2:6" x14ac:dyDescent="0.25">
      <c r="B206" s="42"/>
      <c r="C206" s="43"/>
      <c r="D206" s="44"/>
      <c r="E206" s="44" t="s">
        <v>107</v>
      </c>
      <c r="F206" s="45">
        <v>1.21</v>
      </c>
    </row>
    <row r="207" spans="2:6" x14ac:dyDescent="0.25">
      <c r="B207" s="42"/>
      <c r="C207" s="43"/>
      <c r="D207" s="44"/>
      <c r="E207" s="44" t="s">
        <v>175</v>
      </c>
      <c r="F207" s="45">
        <v>1.08</v>
      </c>
    </row>
    <row r="208" spans="2:6" x14ac:dyDescent="0.25">
      <c r="B208" s="42"/>
      <c r="C208" s="43"/>
      <c r="D208" s="44"/>
      <c r="E208" s="44" t="s">
        <v>185</v>
      </c>
      <c r="F208" s="45">
        <v>1306.03</v>
      </c>
    </row>
    <row r="209" spans="2:6" x14ac:dyDescent="0.25">
      <c r="B209" s="42"/>
      <c r="C209" s="43"/>
      <c r="D209" s="44"/>
      <c r="E209" s="44" t="s">
        <v>186</v>
      </c>
      <c r="F209" s="45">
        <v>18.52</v>
      </c>
    </row>
    <row r="210" spans="2:6" x14ac:dyDescent="0.25">
      <c r="B210" s="42"/>
      <c r="C210" s="43"/>
      <c r="D210" s="46" t="s">
        <v>79</v>
      </c>
      <c r="E210" s="46"/>
      <c r="F210" s="47">
        <v>235512.53999999995</v>
      </c>
    </row>
    <row r="211" spans="2:6" x14ac:dyDescent="0.25">
      <c r="B211" s="42"/>
      <c r="C211" s="48" t="s">
        <v>117</v>
      </c>
      <c r="D211" s="48"/>
      <c r="E211" s="48"/>
      <c r="F211" s="49">
        <v>663948.46999999974</v>
      </c>
    </row>
    <row r="212" spans="2:6" x14ac:dyDescent="0.25">
      <c r="B212" s="42"/>
      <c r="C212" s="43" t="s">
        <v>34</v>
      </c>
      <c r="D212" s="44" t="s">
        <v>82</v>
      </c>
      <c r="E212" s="44" t="s">
        <v>83</v>
      </c>
      <c r="F212" s="45">
        <v>97.95</v>
      </c>
    </row>
    <row r="213" spans="2:6" x14ac:dyDescent="0.25">
      <c r="B213" s="42"/>
      <c r="C213" s="43"/>
      <c r="D213" s="44"/>
      <c r="E213" s="44" t="s">
        <v>92</v>
      </c>
      <c r="F213" s="45">
        <v>848.27</v>
      </c>
    </row>
    <row r="214" spans="2:6" x14ac:dyDescent="0.25">
      <c r="B214" s="42"/>
      <c r="C214" s="43"/>
      <c r="D214" s="44"/>
      <c r="E214" s="44" t="s">
        <v>93</v>
      </c>
      <c r="F214" s="45">
        <v>52933.61</v>
      </c>
    </row>
    <row r="215" spans="2:6" x14ac:dyDescent="0.25">
      <c r="B215" s="42"/>
      <c r="C215" s="43"/>
      <c r="D215" s="44"/>
      <c r="E215" s="44" t="s">
        <v>97</v>
      </c>
      <c r="F215" s="45">
        <v>6950.04</v>
      </c>
    </row>
    <row r="216" spans="2:6" x14ac:dyDescent="0.25">
      <c r="B216" s="42"/>
      <c r="C216" s="43"/>
      <c r="D216" s="44"/>
      <c r="E216" s="44" t="s">
        <v>98</v>
      </c>
      <c r="F216" s="45">
        <v>300.58999999999997</v>
      </c>
    </row>
    <row r="217" spans="2:6" x14ac:dyDescent="0.25">
      <c r="B217" s="42"/>
      <c r="C217" s="43"/>
      <c r="D217" s="44"/>
      <c r="E217" s="44" t="s">
        <v>102</v>
      </c>
      <c r="F217" s="45">
        <v>588.24</v>
      </c>
    </row>
    <row r="218" spans="2:6" x14ac:dyDescent="0.25">
      <c r="B218" s="42"/>
      <c r="C218" s="43"/>
      <c r="D218" s="44"/>
      <c r="E218" s="44" t="s">
        <v>94</v>
      </c>
      <c r="F218" s="45">
        <v>55249.68</v>
      </c>
    </row>
    <row r="219" spans="2:6" x14ac:dyDescent="0.25">
      <c r="B219" s="42"/>
      <c r="C219" s="43"/>
      <c r="D219" s="46" t="s">
        <v>84</v>
      </c>
      <c r="E219" s="46"/>
      <c r="F219" s="47">
        <v>116968.38</v>
      </c>
    </row>
    <row r="220" spans="2:6" x14ac:dyDescent="0.25">
      <c r="B220" s="42"/>
      <c r="C220" s="43"/>
      <c r="D220" s="44" t="s">
        <v>78</v>
      </c>
      <c r="E220" s="44" t="s">
        <v>164</v>
      </c>
      <c r="F220" s="45">
        <v>28.44</v>
      </c>
    </row>
    <row r="221" spans="2:6" x14ac:dyDescent="0.25">
      <c r="B221" s="42"/>
      <c r="C221" s="43"/>
      <c r="D221" s="44"/>
      <c r="E221" s="44" t="s">
        <v>195</v>
      </c>
      <c r="F221" s="45">
        <v>15.13</v>
      </c>
    </row>
    <row r="222" spans="2:6" x14ac:dyDescent="0.25">
      <c r="B222" s="42"/>
      <c r="C222" s="43"/>
      <c r="D222" s="44"/>
      <c r="E222" s="44" t="s">
        <v>183</v>
      </c>
      <c r="F222" s="45">
        <v>8.16</v>
      </c>
    </row>
    <row r="223" spans="2:6" x14ac:dyDescent="0.25">
      <c r="B223" s="42"/>
      <c r="C223" s="43"/>
      <c r="D223" s="44"/>
      <c r="E223" s="44" t="s">
        <v>87</v>
      </c>
      <c r="F223" s="45">
        <v>45.13</v>
      </c>
    </row>
    <row r="224" spans="2:6" x14ac:dyDescent="0.25">
      <c r="B224" s="42"/>
      <c r="C224" s="43"/>
      <c r="D224" s="44"/>
      <c r="E224" s="44" t="s">
        <v>218</v>
      </c>
      <c r="F224" s="45">
        <v>22005.4</v>
      </c>
    </row>
    <row r="225" spans="2:6" x14ac:dyDescent="0.25">
      <c r="B225" s="42"/>
      <c r="C225" s="43"/>
      <c r="D225" s="44"/>
      <c r="E225" s="44" t="s">
        <v>100</v>
      </c>
      <c r="F225" s="45">
        <v>0.26</v>
      </c>
    </row>
    <row r="226" spans="2:6" x14ac:dyDescent="0.25">
      <c r="B226" s="42"/>
      <c r="C226" s="43"/>
      <c r="D226" s="44"/>
      <c r="E226" s="44" t="s">
        <v>109</v>
      </c>
      <c r="F226" s="45">
        <v>104.62</v>
      </c>
    </row>
    <row r="227" spans="2:6" x14ac:dyDescent="0.25">
      <c r="B227" s="42"/>
      <c r="C227" s="43"/>
      <c r="D227" s="44"/>
      <c r="E227" s="44" t="s">
        <v>95</v>
      </c>
      <c r="F227" s="45">
        <v>18728.68</v>
      </c>
    </row>
    <row r="228" spans="2:6" x14ac:dyDescent="0.25">
      <c r="B228" s="42"/>
      <c r="C228" s="43"/>
      <c r="D228" s="44"/>
      <c r="E228" s="44" t="s">
        <v>158</v>
      </c>
      <c r="F228" s="45">
        <v>926.87</v>
      </c>
    </row>
    <row r="229" spans="2:6" x14ac:dyDescent="0.25">
      <c r="B229" s="42"/>
      <c r="C229" s="43"/>
      <c r="D229" s="44"/>
      <c r="E229" s="44" t="s">
        <v>159</v>
      </c>
      <c r="F229" s="45">
        <v>1318.15</v>
      </c>
    </row>
    <row r="230" spans="2:6" x14ac:dyDescent="0.25">
      <c r="B230" s="42"/>
      <c r="C230" s="43"/>
      <c r="D230" s="44"/>
      <c r="E230" s="44" t="s">
        <v>173</v>
      </c>
      <c r="F230" s="45">
        <v>1296.6099999999999</v>
      </c>
    </row>
    <row r="231" spans="2:6" x14ac:dyDescent="0.25">
      <c r="B231" s="42"/>
      <c r="C231" s="43"/>
      <c r="D231" s="44"/>
      <c r="E231" s="44" t="s">
        <v>185</v>
      </c>
      <c r="F231" s="45">
        <v>243.79</v>
      </c>
    </row>
    <row r="232" spans="2:6" x14ac:dyDescent="0.25">
      <c r="B232" s="42"/>
      <c r="C232" s="43"/>
      <c r="D232" s="44"/>
      <c r="E232" s="44" t="s">
        <v>186</v>
      </c>
      <c r="F232" s="45">
        <v>10.31</v>
      </c>
    </row>
    <row r="233" spans="2:6" x14ac:dyDescent="0.25">
      <c r="B233" s="42"/>
      <c r="C233" s="43"/>
      <c r="D233" s="46" t="s">
        <v>79</v>
      </c>
      <c r="E233" s="46"/>
      <c r="F233" s="47">
        <v>44731.55</v>
      </c>
    </row>
    <row r="234" spans="2:6" x14ac:dyDescent="0.25">
      <c r="B234" s="42"/>
      <c r="C234" s="48" t="s">
        <v>118</v>
      </c>
      <c r="D234" s="48"/>
      <c r="E234" s="48"/>
      <c r="F234" s="49">
        <v>161699.93</v>
      </c>
    </row>
    <row r="235" spans="2:6" x14ac:dyDescent="0.25">
      <c r="B235" s="42"/>
      <c r="C235" s="43" t="s">
        <v>35</v>
      </c>
      <c r="D235" s="44" t="s">
        <v>82</v>
      </c>
      <c r="E235" s="44" t="s">
        <v>83</v>
      </c>
      <c r="F235" s="45">
        <v>28.65</v>
      </c>
    </row>
    <row r="236" spans="2:6" x14ac:dyDescent="0.25">
      <c r="B236" s="42"/>
      <c r="C236" s="43"/>
      <c r="D236" s="44"/>
      <c r="E236" s="44" t="s">
        <v>97</v>
      </c>
      <c r="F236" s="45">
        <v>106304.34</v>
      </c>
    </row>
    <row r="237" spans="2:6" x14ac:dyDescent="0.25">
      <c r="B237" s="42"/>
      <c r="C237" s="43"/>
      <c r="D237" s="44"/>
      <c r="E237" s="44" t="s">
        <v>98</v>
      </c>
      <c r="F237" s="45">
        <v>1166.48</v>
      </c>
    </row>
    <row r="238" spans="2:6" x14ac:dyDescent="0.25">
      <c r="B238" s="42"/>
      <c r="C238" s="43"/>
      <c r="D238" s="44"/>
      <c r="E238" s="44" t="s">
        <v>102</v>
      </c>
      <c r="F238" s="45">
        <v>2102.3000000000002</v>
      </c>
    </row>
    <row r="239" spans="2:6" x14ac:dyDescent="0.25">
      <c r="B239" s="42"/>
      <c r="C239" s="43"/>
      <c r="D239" s="44"/>
      <c r="E239" s="44" t="s">
        <v>94</v>
      </c>
      <c r="F239" s="45">
        <v>15679.539999999999</v>
      </c>
    </row>
    <row r="240" spans="2:6" x14ac:dyDescent="0.25">
      <c r="B240" s="42"/>
      <c r="C240" s="43"/>
      <c r="D240" s="46" t="s">
        <v>84</v>
      </c>
      <c r="E240" s="46"/>
      <c r="F240" s="47">
        <v>125281.30999999998</v>
      </c>
    </row>
    <row r="241" spans="2:6" x14ac:dyDescent="0.25">
      <c r="B241" s="42"/>
      <c r="C241" s="43"/>
      <c r="D241" s="44" t="s">
        <v>78</v>
      </c>
      <c r="E241" s="44" t="s">
        <v>164</v>
      </c>
      <c r="F241" s="45">
        <v>68.59</v>
      </c>
    </row>
    <row r="242" spans="2:6" x14ac:dyDescent="0.25">
      <c r="B242" s="42"/>
      <c r="C242" s="43"/>
      <c r="D242" s="44"/>
      <c r="E242" s="44" t="s">
        <v>189</v>
      </c>
      <c r="F242" s="45">
        <v>2.19</v>
      </c>
    </row>
    <row r="243" spans="2:6" x14ac:dyDescent="0.25">
      <c r="B243" s="42"/>
      <c r="C243" s="43"/>
      <c r="D243" s="44"/>
      <c r="E243" s="44" t="s">
        <v>193</v>
      </c>
      <c r="F243" s="45">
        <v>0.02</v>
      </c>
    </row>
    <row r="244" spans="2:6" x14ac:dyDescent="0.25">
      <c r="B244" s="42"/>
      <c r="C244" s="43"/>
      <c r="D244" s="44"/>
      <c r="E244" s="44" t="s">
        <v>103</v>
      </c>
      <c r="F244" s="45">
        <v>8953.25</v>
      </c>
    </row>
    <row r="245" spans="2:6" x14ac:dyDescent="0.25">
      <c r="B245" s="42"/>
      <c r="C245" s="43"/>
      <c r="D245" s="44"/>
      <c r="E245" s="44" t="s">
        <v>195</v>
      </c>
      <c r="F245" s="45">
        <v>0.02</v>
      </c>
    </row>
    <row r="246" spans="2:6" x14ac:dyDescent="0.25">
      <c r="B246" s="42"/>
      <c r="C246" s="43"/>
      <c r="D246" s="44"/>
      <c r="E246" s="44" t="s">
        <v>112</v>
      </c>
      <c r="F246" s="45">
        <v>323.26</v>
      </c>
    </row>
    <row r="247" spans="2:6" x14ac:dyDescent="0.25">
      <c r="B247" s="42"/>
      <c r="C247" s="43"/>
      <c r="D247" s="44"/>
      <c r="E247" s="44" t="s">
        <v>183</v>
      </c>
      <c r="F247" s="45">
        <v>6281.86</v>
      </c>
    </row>
    <row r="248" spans="2:6" x14ac:dyDescent="0.25">
      <c r="B248" s="42"/>
      <c r="C248" s="43"/>
      <c r="D248" s="44"/>
      <c r="E248" s="44" t="s">
        <v>87</v>
      </c>
      <c r="F248" s="45">
        <v>1.26</v>
      </c>
    </row>
    <row r="249" spans="2:6" x14ac:dyDescent="0.25">
      <c r="B249" s="42"/>
      <c r="C249" s="43"/>
      <c r="D249" s="44"/>
      <c r="E249" s="44" t="s">
        <v>218</v>
      </c>
      <c r="F249" s="45">
        <v>12720.25</v>
      </c>
    </row>
    <row r="250" spans="2:6" x14ac:dyDescent="0.25">
      <c r="B250" s="42"/>
      <c r="C250" s="43"/>
      <c r="D250" s="44"/>
      <c r="E250" s="44" t="s">
        <v>168</v>
      </c>
      <c r="F250" s="45">
        <v>13.99</v>
      </c>
    </row>
    <row r="251" spans="2:6" x14ac:dyDescent="0.25">
      <c r="B251" s="42"/>
      <c r="C251" s="43"/>
      <c r="D251" s="44"/>
      <c r="E251" s="44" t="s">
        <v>217</v>
      </c>
      <c r="F251" s="45">
        <v>9.5500000000000007</v>
      </c>
    </row>
    <row r="252" spans="2:6" x14ac:dyDescent="0.25">
      <c r="B252" s="42"/>
      <c r="C252" s="43"/>
      <c r="D252" s="44"/>
      <c r="E252" s="44" t="s">
        <v>100</v>
      </c>
      <c r="F252" s="45">
        <v>40.03</v>
      </c>
    </row>
    <row r="253" spans="2:6" x14ac:dyDescent="0.25">
      <c r="B253" s="42"/>
      <c r="C253" s="43"/>
      <c r="D253" s="44"/>
      <c r="E253" s="44" t="s">
        <v>109</v>
      </c>
      <c r="F253" s="45">
        <v>3.79</v>
      </c>
    </row>
    <row r="254" spans="2:6" x14ac:dyDescent="0.25">
      <c r="B254" s="42"/>
      <c r="C254" s="43"/>
      <c r="D254" s="44"/>
      <c r="E254" s="44" t="s">
        <v>95</v>
      </c>
      <c r="F254" s="45">
        <v>46.72</v>
      </c>
    </row>
    <row r="255" spans="2:6" x14ac:dyDescent="0.25">
      <c r="B255" s="42"/>
      <c r="C255" s="43"/>
      <c r="D255" s="44"/>
      <c r="E255" s="44" t="s">
        <v>184</v>
      </c>
      <c r="F255" s="45">
        <v>1.1100000000000001</v>
      </c>
    </row>
    <row r="256" spans="2:6" x14ac:dyDescent="0.25">
      <c r="B256" s="42"/>
      <c r="C256" s="43"/>
      <c r="D256" s="44"/>
      <c r="E256" s="44" t="s">
        <v>158</v>
      </c>
      <c r="F256" s="45">
        <v>1315.37</v>
      </c>
    </row>
    <row r="257" spans="2:6" x14ac:dyDescent="0.25">
      <c r="B257" s="42"/>
      <c r="C257" s="43"/>
      <c r="D257" s="44"/>
      <c r="E257" s="44" t="s">
        <v>172</v>
      </c>
      <c r="F257" s="45">
        <v>22.7</v>
      </c>
    </row>
    <row r="258" spans="2:6" x14ac:dyDescent="0.25">
      <c r="B258" s="42"/>
      <c r="C258" s="43"/>
      <c r="D258" s="44"/>
      <c r="E258" s="44" t="s">
        <v>107</v>
      </c>
      <c r="F258" s="45">
        <v>56.57</v>
      </c>
    </row>
    <row r="259" spans="2:6" x14ac:dyDescent="0.25">
      <c r="B259" s="42"/>
      <c r="C259" s="43"/>
      <c r="D259" s="44"/>
      <c r="E259" s="44" t="s">
        <v>204</v>
      </c>
      <c r="F259" s="45">
        <v>1314.87</v>
      </c>
    </row>
    <row r="260" spans="2:6" x14ac:dyDescent="0.25">
      <c r="B260" s="42"/>
      <c r="C260" s="43"/>
      <c r="D260" s="44"/>
      <c r="E260" s="44" t="s">
        <v>185</v>
      </c>
      <c r="F260" s="45">
        <v>384.21</v>
      </c>
    </row>
    <row r="261" spans="2:6" x14ac:dyDescent="0.25">
      <c r="B261" s="42"/>
      <c r="C261" s="43"/>
      <c r="D261" s="44"/>
      <c r="E261" s="44" t="s">
        <v>200</v>
      </c>
      <c r="F261" s="45">
        <v>1.4</v>
      </c>
    </row>
    <row r="262" spans="2:6" x14ac:dyDescent="0.25">
      <c r="B262" s="42"/>
      <c r="C262" s="43"/>
      <c r="D262" s="44"/>
      <c r="E262" s="44" t="s">
        <v>186</v>
      </c>
      <c r="F262" s="45">
        <v>144.74</v>
      </c>
    </row>
    <row r="263" spans="2:6" x14ac:dyDescent="0.25">
      <c r="B263" s="42"/>
      <c r="C263" s="43"/>
      <c r="D263" s="46" t="s">
        <v>79</v>
      </c>
      <c r="E263" s="46"/>
      <c r="F263" s="47">
        <v>31705.75</v>
      </c>
    </row>
    <row r="264" spans="2:6" x14ac:dyDescent="0.25">
      <c r="B264" s="42"/>
      <c r="C264" s="48" t="s">
        <v>119</v>
      </c>
      <c r="D264" s="48"/>
      <c r="E264" s="48"/>
      <c r="F264" s="49">
        <v>156987.05999999994</v>
      </c>
    </row>
    <row r="265" spans="2:6" x14ac:dyDescent="0.25">
      <c r="B265" s="42"/>
      <c r="C265" s="43" t="s">
        <v>36</v>
      </c>
      <c r="D265" s="44" t="s">
        <v>82</v>
      </c>
      <c r="E265" s="44" t="s">
        <v>83</v>
      </c>
      <c r="F265" s="45">
        <v>2.06</v>
      </c>
    </row>
    <row r="266" spans="2:6" x14ac:dyDescent="0.25">
      <c r="B266" s="42"/>
      <c r="C266" s="43"/>
      <c r="D266" s="44"/>
      <c r="E266" s="44" t="s">
        <v>187</v>
      </c>
      <c r="F266" s="45">
        <v>137.72999999999999</v>
      </c>
    </row>
    <row r="267" spans="2:6" x14ac:dyDescent="0.25">
      <c r="B267" s="42"/>
      <c r="C267" s="43"/>
      <c r="D267" s="44"/>
      <c r="E267" s="44" t="s">
        <v>93</v>
      </c>
      <c r="F267" s="45">
        <v>3624.42</v>
      </c>
    </row>
    <row r="268" spans="2:6" x14ac:dyDescent="0.25">
      <c r="B268" s="42"/>
      <c r="C268" s="43"/>
      <c r="D268" s="44"/>
      <c r="E268" s="44" t="s">
        <v>97</v>
      </c>
      <c r="F268" s="45">
        <v>119201.17</v>
      </c>
    </row>
    <row r="269" spans="2:6" x14ac:dyDescent="0.25">
      <c r="B269" s="42"/>
      <c r="C269" s="43"/>
      <c r="D269" s="44"/>
      <c r="E269" s="44" t="s">
        <v>98</v>
      </c>
      <c r="F269" s="45">
        <v>3727.93</v>
      </c>
    </row>
    <row r="270" spans="2:6" x14ac:dyDescent="0.25">
      <c r="B270" s="42"/>
      <c r="C270" s="43"/>
      <c r="D270" s="44"/>
      <c r="E270" s="44" t="s">
        <v>94</v>
      </c>
      <c r="F270" s="45">
        <v>80712.89</v>
      </c>
    </row>
    <row r="271" spans="2:6" x14ac:dyDescent="0.25">
      <c r="B271" s="42"/>
      <c r="C271" s="43"/>
      <c r="D271" s="46" t="s">
        <v>84</v>
      </c>
      <c r="E271" s="46"/>
      <c r="F271" s="47">
        <v>207406.2</v>
      </c>
    </row>
    <row r="272" spans="2:6" x14ac:dyDescent="0.25">
      <c r="B272" s="42"/>
      <c r="C272" s="43"/>
      <c r="D272" s="44" t="s">
        <v>78</v>
      </c>
      <c r="E272" s="44" t="s">
        <v>193</v>
      </c>
      <c r="F272" s="45">
        <v>2.21</v>
      </c>
    </row>
    <row r="273" spans="2:6" x14ac:dyDescent="0.25">
      <c r="B273" s="42"/>
      <c r="C273" s="43"/>
      <c r="D273" s="44"/>
      <c r="E273" s="44" t="s">
        <v>183</v>
      </c>
      <c r="F273" s="45">
        <v>1452.37</v>
      </c>
    </row>
    <row r="274" spans="2:6" x14ac:dyDescent="0.25">
      <c r="B274" s="42"/>
      <c r="C274" s="43"/>
      <c r="D274" s="44"/>
      <c r="E274" s="44" t="s">
        <v>218</v>
      </c>
      <c r="F274" s="45">
        <v>47075.07</v>
      </c>
    </row>
    <row r="275" spans="2:6" x14ac:dyDescent="0.25">
      <c r="B275" s="42"/>
      <c r="C275" s="43"/>
      <c r="D275" s="44"/>
      <c r="E275" s="44" t="s">
        <v>168</v>
      </c>
      <c r="F275" s="45">
        <v>10.85</v>
      </c>
    </row>
    <row r="276" spans="2:6" x14ac:dyDescent="0.25">
      <c r="B276" s="42"/>
      <c r="C276" s="43"/>
      <c r="D276" s="44"/>
      <c r="E276" s="44" t="s">
        <v>100</v>
      </c>
      <c r="F276" s="45">
        <v>114.04</v>
      </c>
    </row>
    <row r="277" spans="2:6" x14ac:dyDescent="0.25">
      <c r="B277" s="42"/>
      <c r="C277" s="43"/>
      <c r="D277" s="44"/>
      <c r="E277" s="44" t="s">
        <v>109</v>
      </c>
      <c r="F277" s="45">
        <v>478.33</v>
      </c>
    </row>
    <row r="278" spans="2:6" x14ac:dyDescent="0.25">
      <c r="B278" s="42"/>
      <c r="C278" s="43"/>
      <c r="D278" s="44"/>
      <c r="E278" s="44" t="s">
        <v>95</v>
      </c>
      <c r="F278" s="45">
        <v>3262.39</v>
      </c>
    </row>
    <row r="279" spans="2:6" x14ac:dyDescent="0.25">
      <c r="B279" s="42"/>
      <c r="C279" s="43"/>
      <c r="D279" s="44"/>
      <c r="E279" s="44" t="s">
        <v>190</v>
      </c>
      <c r="F279" s="45">
        <v>78.930000000000007</v>
      </c>
    </row>
    <row r="280" spans="2:6" x14ac:dyDescent="0.25">
      <c r="B280" s="42"/>
      <c r="C280" s="43"/>
      <c r="D280" s="44"/>
      <c r="E280" s="44" t="s">
        <v>184</v>
      </c>
      <c r="F280" s="45">
        <v>62.64</v>
      </c>
    </row>
    <row r="281" spans="2:6" x14ac:dyDescent="0.25">
      <c r="B281" s="42"/>
      <c r="C281" s="43"/>
      <c r="D281" s="44"/>
      <c r="E281" s="44" t="s">
        <v>158</v>
      </c>
      <c r="F281" s="45">
        <v>24.69</v>
      </c>
    </row>
    <row r="282" spans="2:6" x14ac:dyDescent="0.25">
      <c r="B282" s="42"/>
      <c r="C282" s="43"/>
      <c r="D282" s="44"/>
      <c r="E282" s="44" t="s">
        <v>185</v>
      </c>
      <c r="F282" s="45">
        <v>92.05</v>
      </c>
    </row>
    <row r="283" spans="2:6" x14ac:dyDescent="0.25">
      <c r="B283" s="42"/>
      <c r="C283" s="43"/>
      <c r="D283" s="44"/>
      <c r="E283" s="44" t="s">
        <v>186</v>
      </c>
      <c r="F283" s="45">
        <v>4.74</v>
      </c>
    </row>
    <row r="284" spans="2:6" x14ac:dyDescent="0.25">
      <c r="B284" s="42"/>
      <c r="C284" s="43"/>
      <c r="D284" s="46" t="s">
        <v>79</v>
      </c>
      <c r="E284" s="46"/>
      <c r="F284" s="47">
        <v>52658.310000000005</v>
      </c>
    </row>
    <row r="285" spans="2:6" x14ac:dyDescent="0.25">
      <c r="B285" s="42"/>
      <c r="C285" s="48" t="s">
        <v>120</v>
      </c>
      <c r="D285" s="48"/>
      <c r="E285" s="48"/>
      <c r="F285" s="49">
        <v>260064.51</v>
      </c>
    </row>
    <row r="286" spans="2:6" x14ac:dyDescent="0.25">
      <c r="B286" s="42"/>
      <c r="C286" s="43" t="s">
        <v>37</v>
      </c>
      <c r="D286" s="44" t="s">
        <v>82</v>
      </c>
      <c r="E286" s="44" t="s">
        <v>181</v>
      </c>
      <c r="F286" s="45">
        <v>642.25</v>
      </c>
    </row>
    <row r="287" spans="2:6" x14ac:dyDescent="0.25">
      <c r="B287" s="42"/>
      <c r="C287" s="43"/>
      <c r="D287" s="44"/>
      <c r="E287" s="44" t="s">
        <v>83</v>
      </c>
      <c r="F287" s="45">
        <v>38.840000000000003</v>
      </c>
    </row>
    <row r="288" spans="2:6" x14ac:dyDescent="0.25">
      <c r="B288" s="42"/>
      <c r="C288" s="43"/>
      <c r="D288" s="44"/>
      <c r="E288" s="44" t="s">
        <v>187</v>
      </c>
      <c r="F288" s="45">
        <v>2645.62</v>
      </c>
    </row>
    <row r="289" spans="2:6" x14ac:dyDescent="0.25">
      <c r="B289" s="42"/>
      <c r="C289" s="43"/>
      <c r="D289" s="44"/>
      <c r="E289" s="44" t="s">
        <v>93</v>
      </c>
      <c r="F289" s="45">
        <v>16030.42</v>
      </c>
    </row>
    <row r="290" spans="2:6" x14ac:dyDescent="0.25">
      <c r="B290" s="42"/>
      <c r="C290" s="43"/>
      <c r="D290" s="44"/>
      <c r="E290" s="44" t="s">
        <v>97</v>
      </c>
      <c r="F290" s="45">
        <v>160193.82999999999</v>
      </c>
    </row>
    <row r="291" spans="2:6" x14ac:dyDescent="0.25">
      <c r="B291" s="42"/>
      <c r="C291" s="43"/>
      <c r="D291" s="44"/>
      <c r="E291" s="44" t="s">
        <v>98</v>
      </c>
      <c r="F291" s="45">
        <v>3.03</v>
      </c>
    </row>
    <row r="292" spans="2:6" x14ac:dyDescent="0.25">
      <c r="B292" s="42"/>
      <c r="C292" s="43"/>
      <c r="D292" s="44"/>
      <c r="E292" s="44" t="s">
        <v>94</v>
      </c>
      <c r="F292" s="45">
        <v>148947.37</v>
      </c>
    </row>
    <row r="293" spans="2:6" x14ac:dyDescent="0.25">
      <c r="B293" s="42"/>
      <c r="C293" s="43"/>
      <c r="D293" s="46" t="s">
        <v>84</v>
      </c>
      <c r="E293" s="46"/>
      <c r="F293" s="47">
        <v>328501.36</v>
      </c>
    </row>
    <row r="294" spans="2:6" x14ac:dyDescent="0.25">
      <c r="B294" s="42"/>
      <c r="C294" s="43"/>
      <c r="D294" s="44" t="s">
        <v>78</v>
      </c>
      <c r="E294" s="44" t="s">
        <v>180</v>
      </c>
      <c r="F294" s="45">
        <v>3.03</v>
      </c>
    </row>
    <row r="295" spans="2:6" x14ac:dyDescent="0.25">
      <c r="B295" s="42"/>
      <c r="C295" s="43"/>
      <c r="D295" s="44"/>
      <c r="E295" s="44" t="s">
        <v>191</v>
      </c>
      <c r="F295" s="45">
        <v>4.96</v>
      </c>
    </row>
    <row r="296" spans="2:6" x14ac:dyDescent="0.25">
      <c r="B296" s="42"/>
      <c r="C296" s="43"/>
      <c r="D296" s="44"/>
      <c r="E296" s="44" t="s">
        <v>193</v>
      </c>
      <c r="F296" s="45">
        <v>2.19</v>
      </c>
    </row>
    <row r="297" spans="2:6" x14ac:dyDescent="0.25">
      <c r="B297" s="42"/>
      <c r="C297" s="43"/>
      <c r="D297" s="44"/>
      <c r="E297" s="44" t="s">
        <v>195</v>
      </c>
      <c r="F297" s="45">
        <v>3.63</v>
      </c>
    </row>
    <row r="298" spans="2:6" x14ac:dyDescent="0.25">
      <c r="B298" s="42"/>
      <c r="C298" s="43"/>
      <c r="D298" s="44"/>
      <c r="E298" s="44" t="s">
        <v>183</v>
      </c>
      <c r="F298" s="45">
        <v>234.05</v>
      </c>
    </row>
    <row r="299" spans="2:6" x14ac:dyDescent="0.25">
      <c r="B299" s="42"/>
      <c r="C299" s="43"/>
      <c r="D299" s="44"/>
      <c r="E299" s="44" t="s">
        <v>87</v>
      </c>
      <c r="F299" s="45">
        <v>1.21</v>
      </c>
    </row>
    <row r="300" spans="2:6" x14ac:dyDescent="0.25">
      <c r="B300" s="42"/>
      <c r="C300" s="43"/>
      <c r="D300" s="44"/>
      <c r="E300" s="44" t="s">
        <v>218</v>
      </c>
      <c r="F300" s="45">
        <v>26647.77</v>
      </c>
    </row>
    <row r="301" spans="2:6" x14ac:dyDescent="0.25">
      <c r="B301" s="42"/>
      <c r="C301" s="43"/>
      <c r="D301" s="44"/>
      <c r="E301" s="44" t="s">
        <v>168</v>
      </c>
      <c r="F301" s="45">
        <v>72.180000000000007</v>
      </c>
    </row>
    <row r="302" spans="2:6" x14ac:dyDescent="0.25">
      <c r="B302" s="42"/>
      <c r="C302" s="43"/>
      <c r="D302" s="44"/>
      <c r="E302" s="44" t="s">
        <v>109</v>
      </c>
      <c r="F302" s="45">
        <v>1321.23</v>
      </c>
    </row>
    <row r="303" spans="2:6" x14ac:dyDescent="0.25">
      <c r="B303" s="42"/>
      <c r="C303" s="43"/>
      <c r="D303" s="44"/>
      <c r="E303" s="44" t="s">
        <v>95</v>
      </c>
      <c r="F303" s="45">
        <v>7633</v>
      </c>
    </row>
    <row r="304" spans="2:6" x14ac:dyDescent="0.25">
      <c r="B304" s="42"/>
      <c r="C304" s="43"/>
      <c r="D304" s="44"/>
      <c r="E304" s="44" t="s">
        <v>190</v>
      </c>
      <c r="F304" s="45">
        <v>0.4</v>
      </c>
    </row>
    <row r="305" spans="2:6" x14ac:dyDescent="0.25">
      <c r="B305" s="42"/>
      <c r="C305" s="43"/>
      <c r="D305" s="44"/>
      <c r="E305" s="44" t="s">
        <v>158</v>
      </c>
      <c r="F305" s="45">
        <v>632.19000000000005</v>
      </c>
    </row>
    <row r="306" spans="2:6" x14ac:dyDescent="0.25">
      <c r="B306" s="42"/>
      <c r="C306" s="43"/>
      <c r="D306" s="44"/>
      <c r="E306" s="44" t="s">
        <v>159</v>
      </c>
      <c r="F306" s="45">
        <v>7562.54</v>
      </c>
    </row>
    <row r="307" spans="2:6" x14ac:dyDescent="0.25">
      <c r="B307" s="42"/>
      <c r="C307" s="43"/>
      <c r="D307" s="44"/>
      <c r="E307" s="44" t="s">
        <v>172</v>
      </c>
      <c r="F307" s="45">
        <v>2242.56</v>
      </c>
    </row>
    <row r="308" spans="2:6" x14ac:dyDescent="0.25">
      <c r="B308" s="42"/>
      <c r="C308" s="43"/>
      <c r="D308" s="44"/>
      <c r="E308" s="44" t="s">
        <v>185</v>
      </c>
      <c r="F308" s="45">
        <v>196.43</v>
      </c>
    </row>
    <row r="309" spans="2:6" x14ac:dyDescent="0.25">
      <c r="B309" s="42"/>
      <c r="C309" s="43"/>
      <c r="D309" s="44"/>
      <c r="E309" s="44" t="s">
        <v>186</v>
      </c>
      <c r="F309" s="45">
        <v>27.84</v>
      </c>
    </row>
    <row r="310" spans="2:6" x14ac:dyDescent="0.25">
      <c r="B310" s="42"/>
      <c r="C310" s="43"/>
      <c r="D310" s="46" t="s">
        <v>79</v>
      </c>
      <c r="E310" s="46"/>
      <c r="F310" s="47">
        <v>46585.21</v>
      </c>
    </row>
    <row r="311" spans="2:6" x14ac:dyDescent="0.25">
      <c r="B311" s="42"/>
      <c r="C311" s="48" t="s">
        <v>121</v>
      </c>
      <c r="D311" s="48"/>
      <c r="E311" s="48"/>
      <c r="F311" s="49">
        <v>375086.57000000007</v>
      </c>
    </row>
    <row r="312" spans="2:6" x14ac:dyDescent="0.25">
      <c r="B312" s="42"/>
      <c r="C312" s="43" t="s">
        <v>38</v>
      </c>
      <c r="D312" s="44" t="s">
        <v>82</v>
      </c>
      <c r="E312" s="44" t="s">
        <v>187</v>
      </c>
      <c r="F312" s="45">
        <v>234.02</v>
      </c>
    </row>
    <row r="313" spans="2:6" x14ac:dyDescent="0.25">
      <c r="B313" s="42"/>
      <c r="C313" s="43"/>
      <c r="D313" s="44"/>
      <c r="E313" s="44" t="s">
        <v>92</v>
      </c>
      <c r="F313" s="45">
        <v>1659.64</v>
      </c>
    </row>
    <row r="314" spans="2:6" x14ac:dyDescent="0.25">
      <c r="B314" s="42"/>
      <c r="C314" s="43"/>
      <c r="D314" s="44"/>
      <c r="E314" s="44" t="s">
        <v>97</v>
      </c>
      <c r="F314" s="45">
        <v>20928.41</v>
      </c>
    </row>
    <row r="315" spans="2:6" x14ac:dyDescent="0.25">
      <c r="B315" s="42"/>
      <c r="C315" s="43"/>
      <c r="D315" s="44"/>
      <c r="E315" s="44" t="s">
        <v>98</v>
      </c>
      <c r="F315" s="45">
        <v>34728.44</v>
      </c>
    </row>
    <row r="316" spans="2:6" x14ac:dyDescent="0.25">
      <c r="B316" s="42"/>
      <c r="C316" s="43"/>
      <c r="D316" s="46" t="s">
        <v>84</v>
      </c>
      <c r="E316" s="46"/>
      <c r="F316" s="47">
        <v>57550.51</v>
      </c>
    </row>
    <row r="317" spans="2:6" x14ac:dyDescent="0.25">
      <c r="B317" s="42"/>
      <c r="C317" s="43"/>
      <c r="D317" s="44" t="s">
        <v>78</v>
      </c>
      <c r="E317" s="44" t="s">
        <v>166</v>
      </c>
      <c r="F317" s="45">
        <v>1076.0999999999999</v>
      </c>
    </row>
    <row r="318" spans="2:6" x14ac:dyDescent="0.25">
      <c r="B318" s="42"/>
      <c r="C318" s="43"/>
      <c r="D318" s="44"/>
      <c r="E318" s="44" t="s">
        <v>218</v>
      </c>
      <c r="F318" s="45">
        <v>11892.84</v>
      </c>
    </row>
    <row r="319" spans="2:6" x14ac:dyDescent="0.25">
      <c r="B319" s="42"/>
      <c r="C319" s="43"/>
      <c r="D319" s="44"/>
      <c r="E319" s="44" t="s">
        <v>168</v>
      </c>
      <c r="F319" s="45">
        <v>2.54</v>
      </c>
    </row>
    <row r="320" spans="2:6" x14ac:dyDescent="0.25">
      <c r="B320" s="42"/>
      <c r="C320" s="43"/>
      <c r="D320" s="44"/>
      <c r="E320" s="44" t="s">
        <v>217</v>
      </c>
      <c r="F320" s="45">
        <v>0.62</v>
      </c>
    </row>
    <row r="321" spans="2:6" x14ac:dyDescent="0.25">
      <c r="B321" s="42"/>
      <c r="C321" s="43"/>
      <c r="D321" s="44"/>
      <c r="E321" s="44" t="s">
        <v>100</v>
      </c>
      <c r="F321" s="45">
        <v>25.38</v>
      </c>
    </row>
    <row r="322" spans="2:6" x14ac:dyDescent="0.25">
      <c r="B322" s="42"/>
      <c r="C322" s="43"/>
      <c r="D322" s="44"/>
      <c r="E322" s="44" t="s">
        <v>109</v>
      </c>
      <c r="F322" s="45">
        <v>369.39</v>
      </c>
    </row>
    <row r="323" spans="2:6" x14ac:dyDescent="0.25">
      <c r="B323" s="42"/>
      <c r="C323" s="43"/>
      <c r="D323" s="44"/>
      <c r="E323" s="44" t="s">
        <v>159</v>
      </c>
      <c r="F323" s="45">
        <v>1728.31</v>
      </c>
    </row>
    <row r="324" spans="2:6" x14ac:dyDescent="0.25">
      <c r="B324" s="42"/>
      <c r="C324" s="43"/>
      <c r="D324" s="44"/>
      <c r="E324" s="44" t="s">
        <v>172</v>
      </c>
      <c r="F324" s="45">
        <v>16.829999999999998</v>
      </c>
    </row>
    <row r="325" spans="2:6" x14ac:dyDescent="0.25">
      <c r="B325" s="42"/>
      <c r="C325" s="43"/>
      <c r="D325" s="44"/>
      <c r="E325" s="44" t="s">
        <v>186</v>
      </c>
      <c r="F325" s="45">
        <v>13.24</v>
      </c>
    </row>
    <row r="326" spans="2:6" x14ac:dyDescent="0.25">
      <c r="B326" s="42"/>
      <c r="C326" s="43"/>
      <c r="D326" s="46" t="s">
        <v>79</v>
      </c>
      <c r="E326" s="46"/>
      <c r="F326" s="47">
        <v>15125.25</v>
      </c>
    </row>
    <row r="327" spans="2:6" x14ac:dyDescent="0.25">
      <c r="B327" s="42"/>
      <c r="C327" s="48" t="s">
        <v>122</v>
      </c>
      <c r="D327" s="48"/>
      <c r="E327" s="48"/>
      <c r="F327" s="49">
        <v>72675.759999999995</v>
      </c>
    </row>
    <row r="328" spans="2:6" x14ac:dyDescent="0.25">
      <c r="B328" s="42"/>
      <c r="C328" s="43" t="s">
        <v>39</v>
      </c>
      <c r="D328" s="44" t="s">
        <v>82</v>
      </c>
      <c r="E328" s="44" t="s">
        <v>83</v>
      </c>
      <c r="F328" s="45">
        <v>0.21</v>
      </c>
    </row>
    <row r="329" spans="2:6" x14ac:dyDescent="0.25">
      <c r="B329" s="42"/>
      <c r="C329" s="43"/>
      <c r="D329" s="44"/>
      <c r="E329" s="44" t="s">
        <v>93</v>
      </c>
      <c r="F329" s="45">
        <v>2280.6800000000003</v>
      </c>
    </row>
    <row r="330" spans="2:6" x14ac:dyDescent="0.25">
      <c r="B330" s="42"/>
      <c r="C330" s="43"/>
      <c r="D330" s="44"/>
      <c r="E330" s="44" t="s">
        <v>97</v>
      </c>
      <c r="F330" s="45">
        <v>66554.399999999994</v>
      </c>
    </row>
    <row r="331" spans="2:6" x14ac:dyDescent="0.25">
      <c r="B331" s="42"/>
      <c r="C331" s="43"/>
      <c r="D331" s="44"/>
      <c r="E331" s="44" t="s">
        <v>98</v>
      </c>
      <c r="F331" s="45">
        <v>30302.71</v>
      </c>
    </row>
    <row r="332" spans="2:6" x14ac:dyDescent="0.25">
      <c r="B332" s="42"/>
      <c r="C332" s="43"/>
      <c r="D332" s="44"/>
      <c r="E332" s="44" t="s">
        <v>94</v>
      </c>
      <c r="F332" s="45">
        <v>39866.14</v>
      </c>
    </row>
    <row r="333" spans="2:6" x14ac:dyDescent="0.25">
      <c r="B333" s="42"/>
      <c r="C333" s="43"/>
      <c r="D333" s="44"/>
      <c r="E333" s="44" t="s">
        <v>157</v>
      </c>
      <c r="F333" s="45">
        <v>2.57</v>
      </c>
    </row>
    <row r="334" spans="2:6" x14ac:dyDescent="0.25">
      <c r="B334" s="42"/>
      <c r="C334" s="43"/>
      <c r="D334" s="46" t="s">
        <v>84</v>
      </c>
      <c r="E334" s="46"/>
      <c r="F334" s="47">
        <v>139006.71000000002</v>
      </c>
    </row>
    <row r="335" spans="2:6" x14ac:dyDescent="0.25">
      <c r="B335" s="42"/>
      <c r="C335" s="43"/>
      <c r="D335" s="44" t="s">
        <v>78</v>
      </c>
      <c r="E335" s="44" t="s">
        <v>164</v>
      </c>
      <c r="F335" s="45">
        <v>35.19</v>
      </c>
    </row>
    <row r="336" spans="2:6" x14ac:dyDescent="0.25">
      <c r="B336" s="42"/>
      <c r="C336" s="43"/>
      <c r="D336" s="44"/>
      <c r="E336" s="44" t="s">
        <v>193</v>
      </c>
      <c r="F336" s="45">
        <v>8.5399999999999991</v>
      </c>
    </row>
    <row r="337" spans="2:6" x14ac:dyDescent="0.25">
      <c r="B337" s="42"/>
      <c r="C337" s="43"/>
      <c r="D337" s="44"/>
      <c r="E337" s="44" t="s">
        <v>103</v>
      </c>
      <c r="F337" s="45">
        <v>25.28</v>
      </c>
    </row>
    <row r="338" spans="2:6" x14ac:dyDescent="0.25">
      <c r="B338" s="42"/>
      <c r="C338" s="43"/>
      <c r="D338" s="44"/>
      <c r="E338" s="44" t="s">
        <v>183</v>
      </c>
      <c r="F338" s="45">
        <v>111.52</v>
      </c>
    </row>
    <row r="339" spans="2:6" x14ac:dyDescent="0.25">
      <c r="B339" s="42"/>
      <c r="C339" s="43"/>
      <c r="D339" s="44"/>
      <c r="E339" s="44" t="s">
        <v>218</v>
      </c>
      <c r="F339" s="45">
        <v>84390.32</v>
      </c>
    </row>
    <row r="340" spans="2:6" x14ac:dyDescent="0.25">
      <c r="B340" s="42"/>
      <c r="C340" s="43"/>
      <c r="D340" s="44"/>
      <c r="E340" s="44" t="s">
        <v>168</v>
      </c>
      <c r="F340" s="45">
        <v>0.21</v>
      </c>
    </row>
    <row r="341" spans="2:6" x14ac:dyDescent="0.25">
      <c r="B341" s="42"/>
      <c r="C341" s="43"/>
      <c r="D341" s="44"/>
      <c r="E341" s="44" t="s">
        <v>100</v>
      </c>
      <c r="F341" s="45">
        <v>307.17</v>
      </c>
    </row>
    <row r="342" spans="2:6" x14ac:dyDescent="0.25">
      <c r="B342" s="42"/>
      <c r="C342" s="43"/>
      <c r="D342" s="44"/>
      <c r="E342" s="44" t="s">
        <v>109</v>
      </c>
      <c r="F342" s="45">
        <v>254.4</v>
      </c>
    </row>
    <row r="343" spans="2:6" x14ac:dyDescent="0.25">
      <c r="B343" s="42"/>
      <c r="C343" s="43"/>
      <c r="D343" s="44"/>
      <c r="E343" s="44" t="s">
        <v>95</v>
      </c>
      <c r="F343" s="45">
        <v>11990</v>
      </c>
    </row>
    <row r="344" spans="2:6" x14ac:dyDescent="0.25">
      <c r="B344" s="42"/>
      <c r="C344" s="43"/>
      <c r="D344" s="44"/>
      <c r="E344" s="44" t="s">
        <v>106</v>
      </c>
      <c r="F344" s="45">
        <v>8.16</v>
      </c>
    </row>
    <row r="345" spans="2:6" x14ac:dyDescent="0.25">
      <c r="B345" s="42"/>
      <c r="C345" s="43"/>
      <c r="D345" s="44"/>
      <c r="E345" s="44" t="s">
        <v>190</v>
      </c>
      <c r="F345" s="45">
        <v>11.37</v>
      </c>
    </row>
    <row r="346" spans="2:6" x14ac:dyDescent="0.25">
      <c r="B346" s="42"/>
      <c r="C346" s="43"/>
      <c r="D346" s="44"/>
      <c r="E346" s="44" t="s">
        <v>184</v>
      </c>
      <c r="F346" s="45">
        <v>0.77</v>
      </c>
    </row>
    <row r="347" spans="2:6" x14ac:dyDescent="0.25">
      <c r="B347" s="42"/>
      <c r="C347" s="43"/>
      <c r="D347" s="44"/>
      <c r="E347" s="44" t="s">
        <v>158</v>
      </c>
      <c r="F347" s="45">
        <v>19.82</v>
      </c>
    </row>
    <row r="348" spans="2:6" x14ac:dyDescent="0.25">
      <c r="B348" s="42"/>
      <c r="C348" s="43"/>
      <c r="D348" s="44"/>
      <c r="E348" s="44" t="s">
        <v>185</v>
      </c>
      <c r="F348" s="45">
        <v>8.8699999999999992</v>
      </c>
    </row>
    <row r="349" spans="2:6" x14ac:dyDescent="0.25">
      <c r="B349" s="42"/>
      <c r="C349" s="43"/>
      <c r="D349" s="44"/>
      <c r="E349" s="44" t="s">
        <v>186</v>
      </c>
      <c r="F349" s="45">
        <v>14.24</v>
      </c>
    </row>
    <row r="350" spans="2:6" x14ac:dyDescent="0.25">
      <c r="B350" s="42"/>
      <c r="C350" s="43"/>
      <c r="D350" s="46" t="s">
        <v>79</v>
      </c>
      <c r="E350" s="46"/>
      <c r="F350" s="47">
        <v>97185.860000000015</v>
      </c>
    </row>
    <row r="351" spans="2:6" x14ac:dyDescent="0.25">
      <c r="B351" s="42"/>
      <c r="C351" s="48" t="s">
        <v>123</v>
      </c>
      <c r="D351" s="48"/>
      <c r="E351" s="48"/>
      <c r="F351" s="49">
        <v>236192.57</v>
      </c>
    </row>
    <row r="352" spans="2:6" x14ac:dyDescent="0.25">
      <c r="B352" s="50" t="s">
        <v>40</v>
      </c>
      <c r="C352" s="51"/>
      <c r="D352" s="51"/>
      <c r="E352" s="51"/>
      <c r="F352" s="52">
        <v>2338310.9900000007</v>
      </c>
    </row>
    <row r="353" spans="2:6" x14ac:dyDescent="0.25">
      <c r="B353" s="42" t="s">
        <v>41</v>
      </c>
      <c r="C353" s="43" t="s">
        <v>42</v>
      </c>
      <c r="D353" s="44" t="s">
        <v>82</v>
      </c>
      <c r="E353" s="44" t="s">
        <v>97</v>
      </c>
      <c r="F353" s="45">
        <v>14542.35</v>
      </c>
    </row>
    <row r="354" spans="2:6" x14ac:dyDescent="0.25">
      <c r="B354" s="42"/>
      <c r="C354" s="43"/>
      <c r="D354" s="44"/>
      <c r="E354" s="44" t="s">
        <v>192</v>
      </c>
      <c r="F354" s="45">
        <v>13051</v>
      </c>
    </row>
    <row r="355" spans="2:6" x14ac:dyDescent="0.25">
      <c r="B355" s="42"/>
      <c r="C355" s="43"/>
      <c r="D355" s="46" t="s">
        <v>84</v>
      </c>
      <c r="E355" s="46"/>
      <c r="F355" s="47">
        <v>27593.35</v>
      </c>
    </row>
    <row r="356" spans="2:6" x14ac:dyDescent="0.25">
      <c r="B356" s="42"/>
      <c r="C356" s="43"/>
      <c r="D356" s="44" t="s">
        <v>78</v>
      </c>
      <c r="E356" s="44" t="s">
        <v>95</v>
      </c>
      <c r="F356" s="45">
        <v>6951</v>
      </c>
    </row>
    <row r="357" spans="2:6" x14ac:dyDescent="0.25">
      <c r="B357" s="42"/>
      <c r="C357" s="43"/>
      <c r="D357" s="46" t="s">
        <v>79</v>
      </c>
      <c r="E357" s="46"/>
      <c r="F357" s="47">
        <v>6951</v>
      </c>
    </row>
    <row r="358" spans="2:6" x14ac:dyDescent="0.25">
      <c r="B358" s="42"/>
      <c r="C358" s="48" t="s">
        <v>124</v>
      </c>
      <c r="D358" s="48"/>
      <c r="E358" s="48"/>
      <c r="F358" s="49">
        <v>34544.35</v>
      </c>
    </row>
    <row r="359" spans="2:6" x14ac:dyDescent="0.25">
      <c r="B359" s="42"/>
      <c r="C359" s="43" t="s">
        <v>43</v>
      </c>
      <c r="D359" s="44" t="s">
        <v>82</v>
      </c>
      <c r="E359" s="44" t="s">
        <v>97</v>
      </c>
      <c r="F359" s="45">
        <v>5600</v>
      </c>
    </row>
    <row r="360" spans="2:6" x14ac:dyDescent="0.25">
      <c r="B360" s="42"/>
      <c r="C360" s="43"/>
      <c r="D360" s="44"/>
      <c r="E360" s="44" t="s">
        <v>98</v>
      </c>
      <c r="F360" s="45">
        <v>2200</v>
      </c>
    </row>
    <row r="361" spans="2:6" x14ac:dyDescent="0.25">
      <c r="B361" s="42"/>
      <c r="C361" s="43"/>
      <c r="D361" s="46" t="s">
        <v>84</v>
      </c>
      <c r="E361" s="46"/>
      <c r="F361" s="47">
        <v>7800</v>
      </c>
    </row>
    <row r="362" spans="2:6" x14ac:dyDescent="0.25">
      <c r="B362" s="42"/>
      <c r="C362" s="48" t="s">
        <v>125</v>
      </c>
      <c r="D362" s="48"/>
      <c r="E362" s="48"/>
      <c r="F362" s="49">
        <v>7800</v>
      </c>
    </row>
    <row r="363" spans="2:6" x14ac:dyDescent="0.25">
      <c r="B363" s="42"/>
      <c r="C363" s="43" t="s">
        <v>44</v>
      </c>
      <c r="D363" s="44" t="s">
        <v>82</v>
      </c>
      <c r="E363" s="44" t="s">
        <v>92</v>
      </c>
      <c r="F363" s="45">
        <v>17974</v>
      </c>
    </row>
    <row r="364" spans="2:6" x14ac:dyDescent="0.25">
      <c r="B364" s="42"/>
      <c r="C364" s="43"/>
      <c r="D364" s="44"/>
      <c r="E364" s="44" t="s">
        <v>93</v>
      </c>
      <c r="F364" s="45">
        <v>81805.06</v>
      </c>
    </row>
    <row r="365" spans="2:6" x14ac:dyDescent="0.25">
      <c r="B365" s="42"/>
      <c r="C365" s="43"/>
      <c r="D365" s="44"/>
      <c r="E365" s="44" t="s">
        <v>97</v>
      </c>
      <c r="F365" s="45">
        <v>42226.06</v>
      </c>
    </row>
    <row r="366" spans="2:6" x14ac:dyDescent="0.25">
      <c r="B366" s="42"/>
      <c r="C366" s="43"/>
      <c r="D366" s="44"/>
      <c r="E366" s="44" t="s">
        <v>98</v>
      </c>
      <c r="F366" s="45">
        <v>10394</v>
      </c>
    </row>
    <row r="367" spans="2:6" x14ac:dyDescent="0.25">
      <c r="B367" s="42"/>
      <c r="C367" s="43"/>
      <c r="D367" s="44"/>
      <c r="E367" s="44" t="s">
        <v>94</v>
      </c>
      <c r="F367" s="45">
        <v>26961</v>
      </c>
    </row>
    <row r="368" spans="2:6" x14ac:dyDescent="0.25">
      <c r="B368" s="42"/>
      <c r="C368" s="43"/>
      <c r="D368" s="46" t="s">
        <v>84</v>
      </c>
      <c r="E368" s="46"/>
      <c r="F368" s="47">
        <v>179360.12</v>
      </c>
    </row>
    <row r="369" spans="2:6" x14ac:dyDescent="0.25">
      <c r="B369" s="42"/>
      <c r="C369" s="43"/>
      <c r="D369" s="44" t="s">
        <v>78</v>
      </c>
      <c r="E369" s="44" t="s">
        <v>95</v>
      </c>
      <c r="F369" s="45">
        <v>6462</v>
      </c>
    </row>
    <row r="370" spans="2:6" x14ac:dyDescent="0.25">
      <c r="B370" s="42"/>
      <c r="C370" s="43"/>
      <c r="D370" s="46" t="s">
        <v>79</v>
      </c>
      <c r="E370" s="46"/>
      <c r="F370" s="47">
        <v>6462</v>
      </c>
    </row>
    <row r="371" spans="2:6" x14ac:dyDescent="0.25">
      <c r="B371" s="42"/>
      <c r="C371" s="48" t="s">
        <v>126</v>
      </c>
      <c r="D371" s="48"/>
      <c r="E371" s="48"/>
      <c r="F371" s="49">
        <v>185822.12</v>
      </c>
    </row>
    <row r="372" spans="2:6" x14ac:dyDescent="0.25">
      <c r="B372" s="42"/>
      <c r="C372" s="43" t="s">
        <v>45</v>
      </c>
      <c r="D372" s="44" t="s">
        <v>82</v>
      </c>
      <c r="E372" s="44" t="s">
        <v>97</v>
      </c>
      <c r="F372" s="45">
        <v>685</v>
      </c>
    </row>
    <row r="373" spans="2:6" x14ac:dyDescent="0.25">
      <c r="B373" s="42"/>
      <c r="C373" s="43"/>
      <c r="D373" s="44"/>
      <c r="E373" s="44" t="s">
        <v>192</v>
      </c>
      <c r="F373" s="45">
        <v>904</v>
      </c>
    </row>
    <row r="374" spans="2:6" x14ac:dyDescent="0.25">
      <c r="B374" s="42"/>
      <c r="C374" s="43"/>
      <c r="D374" s="44"/>
      <c r="E374" s="44" t="s">
        <v>94</v>
      </c>
      <c r="F374" s="45">
        <v>15327</v>
      </c>
    </row>
    <row r="375" spans="2:6" x14ac:dyDescent="0.25">
      <c r="B375" s="42"/>
      <c r="C375" s="43"/>
      <c r="D375" s="46" t="s">
        <v>84</v>
      </c>
      <c r="E375" s="46"/>
      <c r="F375" s="47">
        <v>16916</v>
      </c>
    </row>
    <row r="376" spans="2:6" x14ac:dyDescent="0.25">
      <c r="B376" s="42"/>
      <c r="C376" s="43"/>
      <c r="D376" s="44" t="s">
        <v>78</v>
      </c>
      <c r="E376" s="44" t="s">
        <v>168</v>
      </c>
      <c r="F376" s="45">
        <v>47</v>
      </c>
    </row>
    <row r="377" spans="2:6" x14ac:dyDescent="0.25">
      <c r="B377" s="42"/>
      <c r="C377" s="43"/>
      <c r="D377" s="44"/>
      <c r="E377" s="44" t="s">
        <v>114</v>
      </c>
      <c r="F377" s="45">
        <v>11836</v>
      </c>
    </row>
    <row r="378" spans="2:6" x14ac:dyDescent="0.25">
      <c r="B378" s="42"/>
      <c r="C378" s="43"/>
      <c r="D378" s="46" t="s">
        <v>79</v>
      </c>
      <c r="E378" s="46"/>
      <c r="F378" s="47">
        <v>11883</v>
      </c>
    </row>
    <row r="379" spans="2:6" x14ac:dyDescent="0.25">
      <c r="B379" s="42"/>
      <c r="C379" s="48" t="s">
        <v>127</v>
      </c>
      <c r="D379" s="48"/>
      <c r="E379" s="48"/>
      <c r="F379" s="49">
        <v>28799</v>
      </c>
    </row>
    <row r="380" spans="2:6" x14ac:dyDescent="0.25">
      <c r="B380" s="42"/>
      <c r="C380" s="43" t="s">
        <v>46</v>
      </c>
      <c r="D380" s="44" t="s">
        <v>82</v>
      </c>
      <c r="E380" s="44" t="s">
        <v>97</v>
      </c>
      <c r="F380" s="45">
        <v>4349</v>
      </c>
    </row>
    <row r="381" spans="2:6" x14ac:dyDescent="0.25">
      <c r="B381" s="42"/>
      <c r="C381" s="43"/>
      <c r="D381" s="44"/>
      <c r="E381" s="44" t="s">
        <v>98</v>
      </c>
      <c r="F381" s="45">
        <v>301</v>
      </c>
    </row>
    <row r="382" spans="2:6" x14ac:dyDescent="0.25">
      <c r="B382" s="42"/>
      <c r="C382" s="43"/>
      <c r="D382" s="46" t="s">
        <v>84</v>
      </c>
      <c r="E382" s="46"/>
      <c r="F382" s="47">
        <v>4650</v>
      </c>
    </row>
    <row r="383" spans="2:6" x14ac:dyDescent="0.25">
      <c r="B383" s="42"/>
      <c r="C383" s="43"/>
      <c r="D383" s="44" t="s">
        <v>78</v>
      </c>
      <c r="E383" s="44" t="s">
        <v>112</v>
      </c>
      <c r="F383" s="45">
        <v>506</v>
      </c>
    </row>
    <row r="384" spans="2:6" x14ac:dyDescent="0.25">
      <c r="B384" s="42"/>
      <c r="C384" s="43"/>
      <c r="D384" s="44"/>
      <c r="E384" s="44" t="s">
        <v>114</v>
      </c>
      <c r="F384" s="45">
        <v>6948</v>
      </c>
    </row>
    <row r="385" spans="2:6" x14ac:dyDescent="0.25">
      <c r="B385" s="42"/>
      <c r="C385" s="43"/>
      <c r="D385" s="44"/>
      <c r="E385" s="44" t="s">
        <v>176</v>
      </c>
      <c r="F385" s="45">
        <v>15</v>
      </c>
    </row>
    <row r="386" spans="2:6" x14ac:dyDescent="0.25">
      <c r="B386" s="42"/>
      <c r="C386" s="43"/>
      <c r="D386" s="46" t="s">
        <v>79</v>
      </c>
      <c r="E386" s="46"/>
      <c r="F386" s="47">
        <v>7469</v>
      </c>
    </row>
    <row r="387" spans="2:6" x14ac:dyDescent="0.25">
      <c r="B387" s="42"/>
      <c r="C387" s="48" t="s">
        <v>128</v>
      </c>
      <c r="D387" s="48"/>
      <c r="E387" s="48"/>
      <c r="F387" s="49">
        <v>12119</v>
      </c>
    </row>
    <row r="388" spans="2:6" x14ac:dyDescent="0.25">
      <c r="B388" s="50" t="s">
        <v>47</v>
      </c>
      <c r="C388" s="51"/>
      <c r="D388" s="51"/>
      <c r="E388" s="51"/>
      <c r="F388" s="52">
        <v>269084.46999999997</v>
      </c>
    </row>
    <row r="389" spans="2:6" x14ac:dyDescent="0.25">
      <c r="B389" s="42" t="s">
        <v>48</v>
      </c>
      <c r="C389" s="43" t="s">
        <v>49</v>
      </c>
      <c r="D389" s="44" t="s">
        <v>82</v>
      </c>
      <c r="E389" s="44" t="s">
        <v>202</v>
      </c>
      <c r="F389" s="45">
        <v>66</v>
      </c>
    </row>
    <row r="390" spans="2:6" x14ac:dyDescent="0.25">
      <c r="B390" s="42"/>
      <c r="C390" s="43"/>
      <c r="D390" s="44"/>
      <c r="E390" s="44" t="s">
        <v>161</v>
      </c>
      <c r="F390" s="45">
        <v>174.3</v>
      </c>
    </row>
    <row r="391" spans="2:6" x14ac:dyDescent="0.25">
      <c r="B391" s="42"/>
      <c r="C391" s="43"/>
      <c r="D391" s="44"/>
      <c r="E391" s="44" t="s">
        <v>92</v>
      </c>
      <c r="F391" s="45">
        <v>71920.800000000003</v>
      </c>
    </row>
    <row r="392" spans="2:6" x14ac:dyDescent="0.25">
      <c r="B392" s="42"/>
      <c r="C392" s="43"/>
      <c r="D392" s="44"/>
      <c r="E392" s="44" t="s">
        <v>93</v>
      </c>
      <c r="F392" s="45">
        <v>34172.699999999997</v>
      </c>
    </row>
    <row r="393" spans="2:6" x14ac:dyDescent="0.25">
      <c r="B393" s="42"/>
      <c r="C393" s="43"/>
      <c r="D393" s="44"/>
      <c r="E393" s="44" t="s">
        <v>97</v>
      </c>
      <c r="F393" s="45">
        <v>6448.3</v>
      </c>
    </row>
    <row r="394" spans="2:6" x14ac:dyDescent="0.25">
      <c r="B394" s="42"/>
      <c r="C394" s="43"/>
      <c r="D394" s="44"/>
      <c r="E394" s="44" t="s">
        <v>98</v>
      </c>
      <c r="F394" s="45">
        <v>23499.200000000001</v>
      </c>
    </row>
    <row r="395" spans="2:6" x14ac:dyDescent="0.25">
      <c r="B395" s="42"/>
      <c r="C395" s="43"/>
      <c r="D395" s="44"/>
      <c r="E395" s="44" t="s">
        <v>102</v>
      </c>
      <c r="F395" s="45">
        <v>4917.6000000000004</v>
      </c>
    </row>
    <row r="396" spans="2:6" x14ac:dyDescent="0.25">
      <c r="B396" s="42"/>
      <c r="C396" s="43"/>
      <c r="D396" s="44"/>
      <c r="E396" s="44" t="s">
        <v>94</v>
      </c>
      <c r="F396" s="45">
        <v>114224.7</v>
      </c>
    </row>
    <row r="397" spans="2:6" x14ac:dyDescent="0.25">
      <c r="B397" s="42"/>
      <c r="C397" s="43"/>
      <c r="D397" s="44"/>
      <c r="E397" s="44" t="s">
        <v>157</v>
      </c>
      <c r="F397" s="45">
        <v>2310.6999999999998</v>
      </c>
    </row>
    <row r="398" spans="2:6" x14ac:dyDescent="0.25">
      <c r="B398" s="42"/>
      <c r="C398" s="43"/>
      <c r="D398" s="44"/>
      <c r="E398" s="44" t="s">
        <v>162</v>
      </c>
      <c r="F398" s="45">
        <v>9002.6</v>
      </c>
    </row>
    <row r="399" spans="2:6" x14ac:dyDescent="0.25">
      <c r="B399" s="42"/>
      <c r="C399" s="43"/>
      <c r="D399" s="46" t="s">
        <v>84</v>
      </c>
      <c r="E399" s="46"/>
      <c r="F399" s="47">
        <v>266736.90000000002</v>
      </c>
    </row>
    <row r="400" spans="2:6" x14ac:dyDescent="0.25">
      <c r="B400" s="42"/>
      <c r="C400" s="43"/>
      <c r="D400" s="44" t="s">
        <v>78</v>
      </c>
      <c r="E400" s="44" t="s">
        <v>103</v>
      </c>
      <c r="F400" s="45">
        <v>9509.6</v>
      </c>
    </row>
    <row r="401" spans="2:6" x14ac:dyDescent="0.25">
      <c r="B401" s="42"/>
      <c r="C401" s="43"/>
      <c r="D401" s="44"/>
      <c r="E401" s="44" t="s">
        <v>104</v>
      </c>
      <c r="F401" s="45">
        <v>859.2</v>
      </c>
    </row>
    <row r="402" spans="2:6" x14ac:dyDescent="0.25">
      <c r="B402" s="42"/>
      <c r="C402" s="43"/>
      <c r="D402" s="44"/>
      <c r="E402" s="44" t="s">
        <v>105</v>
      </c>
      <c r="F402" s="45">
        <v>8010.3</v>
      </c>
    </row>
    <row r="403" spans="2:6" x14ac:dyDescent="0.25">
      <c r="B403" s="42"/>
      <c r="C403" s="43"/>
      <c r="D403" s="44"/>
      <c r="E403" s="44" t="s">
        <v>183</v>
      </c>
      <c r="F403" s="45">
        <v>2.4</v>
      </c>
    </row>
    <row r="404" spans="2:6" x14ac:dyDescent="0.25">
      <c r="B404" s="42"/>
      <c r="C404" s="43"/>
      <c r="D404" s="44"/>
      <c r="E404" s="44" t="s">
        <v>170</v>
      </c>
      <c r="F404" s="45">
        <v>17.600000000000001</v>
      </c>
    </row>
    <row r="405" spans="2:6" x14ac:dyDescent="0.25">
      <c r="B405" s="42"/>
      <c r="C405" s="43"/>
      <c r="D405" s="44"/>
      <c r="E405" s="44" t="s">
        <v>171</v>
      </c>
      <c r="F405" s="45">
        <v>1390.9</v>
      </c>
    </row>
    <row r="406" spans="2:6" x14ac:dyDescent="0.25">
      <c r="B406" s="42"/>
      <c r="C406" s="43"/>
      <c r="D406" s="44"/>
      <c r="E406" s="44" t="s">
        <v>114</v>
      </c>
      <c r="F406" s="45">
        <v>4835.5</v>
      </c>
    </row>
    <row r="407" spans="2:6" x14ac:dyDescent="0.25">
      <c r="B407" s="42"/>
      <c r="C407" s="43"/>
      <c r="D407" s="44"/>
      <c r="E407" s="44" t="s">
        <v>158</v>
      </c>
      <c r="F407" s="45">
        <v>288.60000000000002</v>
      </c>
    </row>
    <row r="408" spans="2:6" x14ac:dyDescent="0.25">
      <c r="B408" s="42"/>
      <c r="C408" s="43"/>
      <c r="D408" s="44"/>
      <c r="E408" s="44" t="s">
        <v>159</v>
      </c>
      <c r="F408" s="45">
        <v>564.5</v>
      </c>
    </row>
    <row r="409" spans="2:6" x14ac:dyDescent="0.25">
      <c r="B409" s="42"/>
      <c r="C409" s="43"/>
      <c r="D409" s="44"/>
      <c r="E409" s="44" t="s">
        <v>203</v>
      </c>
      <c r="F409" s="45">
        <v>235.5</v>
      </c>
    </row>
    <row r="410" spans="2:6" x14ac:dyDescent="0.25">
      <c r="B410" s="42"/>
      <c r="C410" s="43"/>
      <c r="D410" s="44"/>
      <c r="E410" s="44" t="s">
        <v>204</v>
      </c>
      <c r="F410" s="45">
        <v>73.5</v>
      </c>
    </row>
    <row r="411" spans="2:6" x14ac:dyDescent="0.25">
      <c r="B411" s="42"/>
      <c r="C411" s="43"/>
      <c r="D411" s="44"/>
      <c r="E411" s="44" t="s">
        <v>175</v>
      </c>
      <c r="F411" s="45">
        <v>437.7</v>
      </c>
    </row>
    <row r="412" spans="2:6" x14ac:dyDescent="0.25">
      <c r="B412" s="42"/>
      <c r="C412" s="43"/>
      <c r="D412" s="46" t="s">
        <v>79</v>
      </c>
      <c r="E412" s="46"/>
      <c r="F412" s="47">
        <v>26225.300000000003</v>
      </c>
    </row>
    <row r="413" spans="2:6" x14ac:dyDescent="0.25">
      <c r="B413" s="42"/>
      <c r="C413" s="48" t="s">
        <v>129</v>
      </c>
      <c r="D413" s="48"/>
      <c r="E413" s="48"/>
      <c r="F413" s="49">
        <v>292962.2</v>
      </c>
    </row>
    <row r="414" spans="2:6" x14ac:dyDescent="0.25">
      <c r="B414" s="42"/>
      <c r="C414" s="43" t="s">
        <v>50</v>
      </c>
      <c r="D414" s="44" t="s">
        <v>82</v>
      </c>
      <c r="E414" s="44" t="s">
        <v>202</v>
      </c>
      <c r="F414" s="45">
        <v>314.3</v>
      </c>
    </row>
    <row r="415" spans="2:6" x14ac:dyDescent="0.25">
      <c r="B415" s="42"/>
      <c r="C415" s="43"/>
      <c r="D415" s="44"/>
      <c r="E415" s="44" t="s">
        <v>161</v>
      </c>
      <c r="F415" s="45">
        <v>2308</v>
      </c>
    </row>
    <row r="416" spans="2:6" x14ac:dyDescent="0.25">
      <c r="B416" s="42"/>
      <c r="C416" s="43"/>
      <c r="D416" s="44"/>
      <c r="E416" s="44" t="s">
        <v>92</v>
      </c>
      <c r="F416" s="45">
        <v>40342.999999999993</v>
      </c>
    </row>
    <row r="417" spans="2:6" x14ac:dyDescent="0.25">
      <c r="B417" s="42"/>
      <c r="C417" s="43"/>
      <c r="D417" s="44"/>
      <c r="E417" s="44" t="s">
        <v>93</v>
      </c>
      <c r="F417" s="45">
        <v>7072.3</v>
      </c>
    </row>
    <row r="418" spans="2:6" x14ac:dyDescent="0.25">
      <c r="B418" s="42"/>
      <c r="C418" s="43"/>
      <c r="D418" s="44"/>
      <c r="E418" s="44" t="s">
        <v>97</v>
      </c>
      <c r="F418" s="45">
        <v>64636.799999999996</v>
      </c>
    </row>
    <row r="419" spans="2:6" x14ac:dyDescent="0.25">
      <c r="B419" s="42"/>
      <c r="C419" s="43"/>
      <c r="D419" s="44"/>
      <c r="E419" s="44" t="s">
        <v>98</v>
      </c>
      <c r="F419" s="45">
        <v>27065.899999999998</v>
      </c>
    </row>
    <row r="420" spans="2:6" x14ac:dyDescent="0.25">
      <c r="B420" s="42"/>
      <c r="C420" s="43"/>
      <c r="D420" s="44"/>
      <c r="E420" s="44" t="s">
        <v>102</v>
      </c>
      <c r="F420" s="45">
        <v>13922.8</v>
      </c>
    </row>
    <row r="421" spans="2:6" x14ac:dyDescent="0.25">
      <c r="B421" s="42"/>
      <c r="C421" s="43"/>
      <c r="D421" s="44"/>
      <c r="E421" s="44" t="s">
        <v>94</v>
      </c>
      <c r="F421" s="45">
        <v>50688.7</v>
      </c>
    </row>
    <row r="422" spans="2:6" x14ac:dyDescent="0.25">
      <c r="B422" s="42"/>
      <c r="C422" s="43"/>
      <c r="D422" s="44"/>
      <c r="E422" s="44" t="s">
        <v>157</v>
      </c>
      <c r="F422" s="45">
        <v>8148.9</v>
      </c>
    </row>
    <row r="423" spans="2:6" x14ac:dyDescent="0.25">
      <c r="B423" s="42"/>
      <c r="C423" s="43"/>
      <c r="D423" s="44"/>
      <c r="E423" s="44" t="s">
        <v>162</v>
      </c>
      <c r="F423" s="45">
        <v>5555.4</v>
      </c>
    </row>
    <row r="424" spans="2:6" x14ac:dyDescent="0.25">
      <c r="B424" s="42"/>
      <c r="C424" s="43"/>
      <c r="D424" s="46" t="s">
        <v>84</v>
      </c>
      <c r="E424" s="46"/>
      <c r="F424" s="47">
        <v>220056.09999999998</v>
      </c>
    </row>
    <row r="425" spans="2:6" x14ac:dyDescent="0.25">
      <c r="B425" s="42"/>
      <c r="C425" s="43"/>
      <c r="D425" s="44" t="s">
        <v>78</v>
      </c>
      <c r="E425" s="44" t="s">
        <v>164</v>
      </c>
      <c r="F425" s="45">
        <v>487</v>
      </c>
    </row>
    <row r="426" spans="2:6" x14ac:dyDescent="0.25">
      <c r="B426" s="42"/>
      <c r="C426" s="43"/>
      <c r="D426" s="44"/>
      <c r="E426" s="44" t="s">
        <v>219</v>
      </c>
      <c r="F426" s="45">
        <v>508.5</v>
      </c>
    </row>
    <row r="427" spans="2:6" x14ac:dyDescent="0.25">
      <c r="B427" s="42"/>
      <c r="C427" s="43"/>
      <c r="D427" s="44"/>
      <c r="E427" s="44" t="s">
        <v>103</v>
      </c>
      <c r="F427" s="45">
        <v>5712.7</v>
      </c>
    </row>
    <row r="428" spans="2:6" x14ac:dyDescent="0.25">
      <c r="B428" s="42"/>
      <c r="C428" s="43"/>
      <c r="D428" s="44"/>
      <c r="E428" s="44" t="s">
        <v>104</v>
      </c>
      <c r="F428" s="45">
        <v>1786.7</v>
      </c>
    </row>
    <row r="429" spans="2:6" x14ac:dyDescent="0.25">
      <c r="B429" s="42"/>
      <c r="C429" s="43"/>
      <c r="D429" s="44"/>
      <c r="E429" s="44" t="s">
        <v>105</v>
      </c>
      <c r="F429" s="45">
        <v>2859.5</v>
      </c>
    </row>
    <row r="430" spans="2:6" x14ac:dyDescent="0.25">
      <c r="B430" s="42"/>
      <c r="C430" s="43"/>
      <c r="D430" s="44"/>
      <c r="E430" s="44" t="s">
        <v>183</v>
      </c>
      <c r="F430" s="45">
        <v>1120.2</v>
      </c>
    </row>
    <row r="431" spans="2:6" x14ac:dyDescent="0.25">
      <c r="B431" s="42"/>
      <c r="C431" s="43"/>
      <c r="D431" s="44"/>
      <c r="E431" s="44" t="s">
        <v>170</v>
      </c>
      <c r="F431" s="45">
        <v>963.8</v>
      </c>
    </row>
    <row r="432" spans="2:6" x14ac:dyDescent="0.25">
      <c r="B432" s="42"/>
      <c r="C432" s="43"/>
      <c r="D432" s="44"/>
      <c r="E432" s="44" t="s">
        <v>171</v>
      </c>
      <c r="F432" s="45">
        <v>4805.2</v>
      </c>
    </row>
    <row r="433" spans="2:6" x14ac:dyDescent="0.25">
      <c r="B433" s="42"/>
      <c r="C433" s="43"/>
      <c r="D433" s="44"/>
      <c r="E433" s="44" t="s">
        <v>114</v>
      </c>
      <c r="F433" s="45">
        <v>33481.300000000003</v>
      </c>
    </row>
    <row r="434" spans="2:6" x14ac:dyDescent="0.25">
      <c r="B434" s="42"/>
      <c r="C434" s="43"/>
      <c r="D434" s="44"/>
      <c r="E434" s="44" t="s">
        <v>158</v>
      </c>
      <c r="F434" s="45">
        <v>697.2</v>
      </c>
    </row>
    <row r="435" spans="2:6" x14ac:dyDescent="0.25">
      <c r="B435" s="42"/>
      <c r="C435" s="43"/>
      <c r="D435" s="44"/>
      <c r="E435" s="44" t="s">
        <v>159</v>
      </c>
      <c r="F435" s="45">
        <v>216.4</v>
      </c>
    </row>
    <row r="436" spans="2:6" x14ac:dyDescent="0.25">
      <c r="B436" s="42"/>
      <c r="C436" s="43"/>
      <c r="D436" s="44"/>
      <c r="E436" s="44" t="s">
        <v>203</v>
      </c>
      <c r="F436" s="45">
        <v>1365.9</v>
      </c>
    </row>
    <row r="437" spans="2:6" x14ac:dyDescent="0.25">
      <c r="B437" s="42"/>
      <c r="C437" s="43"/>
      <c r="D437" s="44"/>
      <c r="E437" s="44" t="s">
        <v>204</v>
      </c>
      <c r="F437" s="45">
        <v>1674.8</v>
      </c>
    </row>
    <row r="438" spans="2:6" x14ac:dyDescent="0.25">
      <c r="B438" s="42"/>
      <c r="C438" s="43"/>
      <c r="D438" s="44"/>
      <c r="E438" s="44" t="s">
        <v>175</v>
      </c>
      <c r="F438" s="45">
        <v>567.9</v>
      </c>
    </row>
    <row r="439" spans="2:6" x14ac:dyDescent="0.25">
      <c r="B439" s="42"/>
      <c r="C439" s="43"/>
      <c r="D439" s="44"/>
      <c r="E439" s="44" t="s">
        <v>186</v>
      </c>
      <c r="F439" s="45">
        <v>3</v>
      </c>
    </row>
    <row r="440" spans="2:6" x14ac:dyDescent="0.25">
      <c r="B440" s="42"/>
      <c r="C440" s="43"/>
      <c r="D440" s="46" t="s">
        <v>79</v>
      </c>
      <c r="E440" s="46"/>
      <c r="F440" s="47">
        <v>56250.100000000006</v>
      </c>
    </row>
    <row r="441" spans="2:6" x14ac:dyDescent="0.25">
      <c r="B441" s="42"/>
      <c r="C441" s="48" t="s">
        <v>130</v>
      </c>
      <c r="D441" s="48"/>
      <c r="E441" s="48"/>
      <c r="F441" s="49">
        <v>276306.20000000007</v>
      </c>
    </row>
    <row r="442" spans="2:6" x14ac:dyDescent="0.25">
      <c r="B442" s="42"/>
      <c r="C442" s="43" t="s">
        <v>51</v>
      </c>
      <c r="D442" s="44" t="s">
        <v>82</v>
      </c>
      <c r="E442" s="44" t="s">
        <v>202</v>
      </c>
      <c r="F442" s="45">
        <v>1319.3</v>
      </c>
    </row>
    <row r="443" spans="2:6" x14ac:dyDescent="0.25">
      <c r="B443" s="42"/>
      <c r="C443" s="43"/>
      <c r="D443" s="44"/>
      <c r="E443" s="44" t="s">
        <v>92</v>
      </c>
      <c r="F443" s="45">
        <v>9249.6</v>
      </c>
    </row>
    <row r="444" spans="2:6" x14ac:dyDescent="0.25">
      <c r="B444" s="42"/>
      <c r="C444" s="43"/>
      <c r="D444" s="44"/>
      <c r="E444" s="44" t="s">
        <v>93</v>
      </c>
      <c r="F444" s="45">
        <v>88667.3</v>
      </c>
    </row>
    <row r="445" spans="2:6" x14ac:dyDescent="0.25">
      <c r="B445" s="42"/>
      <c r="C445" s="43"/>
      <c r="D445" s="44"/>
      <c r="E445" s="44" t="s">
        <v>94</v>
      </c>
      <c r="F445" s="45">
        <v>58474</v>
      </c>
    </row>
    <row r="446" spans="2:6" x14ac:dyDescent="0.25">
      <c r="B446" s="42"/>
      <c r="C446" s="43"/>
      <c r="D446" s="44"/>
      <c r="E446" s="44" t="s">
        <v>157</v>
      </c>
      <c r="F446" s="45">
        <v>10318</v>
      </c>
    </row>
    <row r="447" spans="2:6" x14ac:dyDescent="0.25">
      <c r="B447" s="42"/>
      <c r="C447" s="43"/>
      <c r="D447" s="46" t="s">
        <v>84</v>
      </c>
      <c r="E447" s="46"/>
      <c r="F447" s="47">
        <v>168028.2</v>
      </c>
    </row>
    <row r="448" spans="2:6" x14ac:dyDescent="0.25">
      <c r="B448" s="42"/>
      <c r="C448" s="43"/>
      <c r="D448" s="44" t="s">
        <v>78</v>
      </c>
      <c r="E448" s="44" t="s">
        <v>164</v>
      </c>
      <c r="F448" s="45">
        <v>2.6</v>
      </c>
    </row>
    <row r="449" spans="2:6" x14ac:dyDescent="0.25">
      <c r="B449" s="42"/>
      <c r="C449" s="43"/>
      <c r="D449" s="44"/>
      <c r="E449" s="44" t="s">
        <v>183</v>
      </c>
      <c r="F449" s="45">
        <v>14.2</v>
      </c>
    </row>
    <row r="450" spans="2:6" x14ac:dyDescent="0.25">
      <c r="B450" s="42"/>
      <c r="C450" s="43"/>
      <c r="D450" s="44"/>
      <c r="E450" s="44" t="s">
        <v>170</v>
      </c>
      <c r="F450" s="45">
        <v>14.4</v>
      </c>
    </row>
    <row r="451" spans="2:6" x14ac:dyDescent="0.25">
      <c r="B451" s="42"/>
      <c r="C451" s="43"/>
      <c r="D451" s="44"/>
      <c r="E451" s="44" t="s">
        <v>114</v>
      </c>
      <c r="F451" s="45">
        <v>21799.599999999999</v>
      </c>
    </row>
    <row r="452" spans="2:6" x14ac:dyDescent="0.25">
      <c r="B452" s="42"/>
      <c r="C452" s="43"/>
      <c r="D452" s="44"/>
      <c r="E452" s="44" t="s">
        <v>158</v>
      </c>
      <c r="F452" s="45">
        <v>18.7</v>
      </c>
    </row>
    <row r="453" spans="2:6" x14ac:dyDescent="0.25">
      <c r="B453" s="42"/>
      <c r="C453" s="43"/>
      <c r="D453" s="44"/>
      <c r="E453" s="44" t="s">
        <v>159</v>
      </c>
      <c r="F453" s="45">
        <v>7.7</v>
      </c>
    </row>
    <row r="454" spans="2:6" x14ac:dyDescent="0.25">
      <c r="B454" s="42"/>
      <c r="C454" s="43"/>
      <c r="D454" s="44"/>
      <c r="E454" s="44" t="s">
        <v>203</v>
      </c>
      <c r="F454" s="45">
        <v>63.1</v>
      </c>
    </row>
    <row r="455" spans="2:6" x14ac:dyDescent="0.25">
      <c r="B455" s="42"/>
      <c r="C455" s="43"/>
      <c r="D455" s="46" t="s">
        <v>79</v>
      </c>
      <c r="E455" s="46"/>
      <c r="F455" s="47">
        <v>21920.3</v>
      </c>
    </row>
    <row r="456" spans="2:6" x14ac:dyDescent="0.25">
      <c r="B456" s="42"/>
      <c r="C456" s="48" t="s">
        <v>131</v>
      </c>
      <c r="D456" s="48"/>
      <c r="E456" s="48"/>
      <c r="F456" s="49">
        <v>189948.50000000006</v>
      </c>
    </row>
    <row r="457" spans="2:6" x14ac:dyDescent="0.25">
      <c r="B457" s="42"/>
      <c r="C457" s="43" t="s">
        <v>52</v>
      </c>
      <c r="D457" s="44" t="s">
        <v>82</v>
      </c>
      <c r="E457" s="44" t="s">
        <v>92</v>
      </c>
      <c r="F457" s="45">
        <v>13278.8</v>
      </c>
    </row>
    <row r="458" spans="2:6" x14ac:dyDescent="0.25">
      <c r="B458" s="42"/>
      <c r="C458" s="43"/>
      <c r="D458" s="44"/>
      <c r="E458" s="44" t="s">
        <v>93</v>
      </c>
      <c r="F458" s="45">
        <v>1819.2</v>
      </c>
    </row>
    <row r="459" spans="2:6" x14ac:dyDescent="0.25">
      <c r="B459" s="42"/>
      <c r="C459" s="43"/>
      <c r="D459" s="44"/>
      <c r="E459" s="44" t="s">
        <v>94</v>
      </c>
      <c r="F459" s="45">
        <v>1388.9</v>
      </c>
    </row>
    <row r="460" spans="2:6" x14ac:dyDescent="0.25">
      <c r="B460" s="42"/>
      <c r="C460" s="43"/>
      <c r="D460" s="46" t="s">
        <v>84</v>
      </c>
      <c r="E460" s="46"/>
      <c r="F460" s="47">
        <v>16486.900000000001</v>
      </c>
    </row>
    <row r="461" spans="2:6" x14ac:dyDescent="0.25">
      <c r="B461" s="42"/>
      <c r="C461" s="43"/>
      <c r="D461" s="44" t="s">
        <v>78</v>
      </c>
      <c r="E461" s="44" t="s">
        <v>170</v>
      </c>
      <c r="F461" s="45">
        <v>550</v>
      </c>
    </row>
    <row r="462" spans="2:6" x14ac:dyDescent="0.25">
      <c r="B462" s="42"/>
      <c r="C462" s="43"/>
      <c r="D462" s="44"/>
      <c r="E462" s="44" t="s">
        <v>114</v>
      </c>
      <c r="F462" s="45">
        <v>0.3</v>
      </c>
    </row>
    <row r="463" spans="2:6" x14ac:dyDescent="0.25">
      <c r="B463" s="42"/>
      <c r="C463" s="43"/>
      <c r="D463" s="44"/>
      <c r="E463" s="44" t="s">
        <v>159</v>
      </c>
      <c r="F463" s="45">
        <v>550</v>
      </c>
    </row>
    <row r="464" spans="2:6" x14ac:dyDescent="0.25">
      <c r="B464" s="42"/>
      <c r="C464" s="43"/>
      <c r="D464" s="46" t="s">
        <v>79</v>
      </c>
      <c r="E464" s="46"/>
      <c r="F464" s="47">
        <v>1100.3</v>
      </c>
    </row>
    <row r="465" spans="2:6" x14ac:dyDescent="0.25">
      <c r="B465" s="42"/>
      <c r="C465" s="48" t="s">
        <v>132</v>
      </c>
      <c r="D465" s="48"/>
      <c r="E465" s="48"/>
      <c r="F465" s="49">
        <v>17587.2</v>
      </c>
    </row>
    <row r="466" spans="2:6" x14ac:dyDescent="0.25">
      <c r="B466" s="50" t="s">
        <v>53</v>
      </c>
      <c r="C466" s="51"/>
      <c r="D466" s="51"/>
      <c r="E466" s="51"/>
      <c r="F466" s="52">
        <v>776804.10000000009</v>
      </c>
    </row>
    <row r="467" spans="2:6" x14ac:dyDescent="0.25">
      <c r="B467" s="42" t="s">
        <v>54</v>
      </c>
      <c r="C467" s="43" t="s">
        <v>55</v>
      </c>
      <c r="D467" s="44" t="s">
        <v>82</v>
      </c>
      <c r="E467" s="44" t="s">
        <v>97</v>
      </c>
      <c r="F467" s="45">
        <v>20877</v>
      </c>
    </row>
    <row r="468" spans="2:6" x14ac:dyDescent="0.25">
      <c r="B468" s="42"/>
      <c r="C468" s="43"/>
      <c r="D468" s="44"/>
      <c r="E468" s="44" t="s">
        <v>98</v>
      </c>
      <c r="F468" s="45">
        <v>18861</v>
      </c>
    </row>
    <row r="469" spans="2:6" x14ac:dyDescent="0.25">
      <c r="B469" s="42"/>
      <c r="C469" s="43"/>
      <c r="D469" s="44"/>
      <c r="E469" s="44" t="s">
        <v>192</v>
      </c>
      <c r="F469" s="45">
        <v>11533</v>
      </c>
    </row>
    <row r="470" spans="2:6" x14ac:dyDescent="0.25">
      <c r="B470" s="42"/>
      <c r="C470" s="43"/>
      <c r="D470" s="46" t="s">
        <v>84</v>
      </c>
      <c r="E470" s="46"/>
      <c r="F470" s="47">
        <v>51271</v>
      </c>
    </row>
    <row r="471" spans="2:6" x14ac:dyDescent="0.25">
      <c r="B471" s="42"/>
      <c r="C471" s="43"/>
      <c r="D471" s="44" t="s">
        <v>78</v>
      </c>
      <c r="E471" s="44" t="s">
        <v>112</v>
      </c>
      <c r="F471" s="45">
        <v>87441</v>
      </c>
    </row>
    <row r="472" spans="2:6" x14ac:dyDescent="0.25">
      <c r="B472" s="42"/>
      <c r="C472" s="43"/>
      <c r="D472" s="44"/>
      <c r="E472" s="44" t="s">
        <v>95</v>
      </c>
      <c r="F472" s="45">
        <v>5.2</v>
      </c>
    </row>
    <row r="473" spans="2:6" x14ac:dyDescent="0.25">
      <c r="B473" s="42"/>
      <c r="C473" s="43"/>
      <c r="D473" s="44"/>
      <c r="E473" s="44" t="s">
        <v>159</v>
      </c>
      <c r="F473" s="45">
        <v>184</v>
      </c>
    </row>
    <row r="474" spans="2:6" x14ac:dyDescent="0.25">
      <c r="B474" s="42"/>
      <c r="C474" s="43"/>
      <c r="D474" s="44"/>
      <c r="E474" s="44" t="s">
        <v>173</v>
      </c>
      <c r="F474" s="45">
        <v>1520</v>
      </c>
    </row>
    <row r="475" spans="2:6" x14ac:dyDescent="0.25">
      <c r="B475" s="42"/>
      <c r="C475" s="43"/>
      <c r="D475" s="44"/>
      <c r="E475" s="44" t="s">
        <v>204</v>
      </c>
      <c r="F475" s="45">
        <v>3.9</v>
      </c>
    </row>
    <row r="476" spans="2:6" x14ac:dyDescent="0.25">
      <c r="B476" s="42"/>
      <c r="C476" s="43"/>
      <c r="D476" s="46" t="s">
        <v>79</v>
      </c>
      <c r="E476" s="46"/>
      <c r="F476" s="47">
        <v>89154.099999999991</v>
      </c>
    </row>
    <row r="477" spans="2:6" x14ac:dyDescent="0.25">
      <c r="B477" s="42"/>
      <c r="C477" s="48" t="s">
        <v>133</v>
      </c>
      <c r="D477" s="48"/>
      <c r="E477" s="48"/>
      <c r="F477" s="49">
        <v>140425.1</v>
      </c>
    </row>
    <row r="478" spans="2:6" x14ac:dyDescent="0.25">
      <c r="B478" s="42"/>
      <c r="C478" s="43" t="s">
        <v>56</v>
      </c>
      <c r="D478" s="44" t="s">
        <v>82</v>
      </c>
      <c r="E478" s="44" t="s">
        <v>97</v>
      </c>
      <c r="F478" s="45">
        <v>91219.8</v>
      </c>
    </row>
    <row r="479" spans="2:6" x14ac:dyDescent="0.25">
      <c r="B479" s="42"/>
      <c r="C479" s="43"/>
      <c r="D479" s="44"/>
      <c r="E479" s="44" t="s">
        <v>98</v>
      </c>
      <c r="F479" s="45">
        <v>4618</v>
      </c>
    </row>
    <row r="480" spans="2:6" x14ac:dyDescent="0.25">
      <c r="B480" s="42"/>
      <c r="C480" s="43"/>
      <c r="D480" s="44"/>
      <c r="E480" s="44" t="s">
        <v>94</v>
      </c>
      <c r="F480" s="45">
        <v>33760</v>
      </c>
    </row>
    <row r="481" spans="2:6" x14ac:dyDescent="0.25">
      <c r="B481" s="42"/>
      <c r="C481" s="43"/>
      <c r="D481" s="46" t="s">
        <v>84</v>
      </c>
      <c r="E481" s="46"/>
      <c r="F481" s="47">
        <v>129597.8</v>
      </c>
    </row>
    <row r="482" spans="2:6" x14ac:dyDescent="0.25">
      <c r="B482" s="42"/>
      <c r="C482" s="43"/>
      <c r="D482" s="44" t="s">
        <v>78</v>
      </c>
      <c r="E482" s="44" t="s">
        <v>103</v>
      </c>
      <c r="F482" s="45">
        <v>42425</v>
      </c>
    </row>
    <row r="483" spans="2:6" x14ac:dyDescent="0.25">
      <c r="B483" s="42"/>
      <c r="C483" s="43"/>
      <c r="D483" s="44"/>
      <c r="E483" s="44" t="s">
        <v>104</v>
      </c>
      <c r="F483" s="45">
        <v>286970</v>
      </c>
    </row>
    <row r="484" spans="2:6" x14ac:dyDescent="0.25">
      <c r="B484" s="42"/>
      <c r="C484" s="43"/>
      <c r="D484" s="44"/>
      <c r="E484" s="44" t="s">
        <v>112</v>
      </c>
      <c r="F484" s="45">
        <v>91205.08</v>
      </c>
    </row>
    <row r="485" spans="2:6" x14ac:dyDescent="0.25">
      <c r="B485" s="42"/>
      <c r="C485" s="43"/>
      <c r="D485" s="44"/>
      <c r="E485" s="44" t="s">
        <v>109</v>
      </c>
      <c r="F485" s="45">
        <v>20</v>
      </c>
    </row>
    <row r="486" spans="2:6" x14ac:dyDescent="0.25">
      <c r="B486" s="42"/>
      <c r="C486" s="43"/>
      <c r="D486" s="44"/>
      <c r="E486" s="44" t="s">
        <v>95</v>
      </c>
      <c r="F486" s="45">
        <v>35428</v>
      </c>
    </row>
    <row r="487" spans="2:6" x14ac:dyDescent="0.25">
      <c r="B487" s="42"/>
      <c r="C487" s="43"/>
      <c r="D487" s="44"/>
      <c r="E487" s="44" t="s">
        <v>159</v>
      </c>
      <c r="F487" s="45">
        <v>49077</v>
      </c>
    </row>
    <row r="488" spans="2:6" x14ac:dyDescent="0.25">
      <c r="B488" s="42"/>
      <c r="C488" s="43"/>
      <c r="D488" s="44"/>
      <c r="E488" s="44" t="s">
        <v>173</v>
      </c>
      <c r="F488" s="45">
        <v>11035</v>
      </c>
    </row>
    <row r="489" spans="2:6" x14ac:dyDescent="0.25">
      <c r="B489" s="42"/>
      <c r="C489" s="43"/>
      <c r="D489" s="44"/>
      <c r="E489" s="44" t="s">
        <v>204</v>
      </c>
      <c r="F489" s="45">
        <v>4578</v>
      </c>
    </row>
    <row r="490" spans="2:6" x14ac:dyDescent="0.25">
      <c r="B490" s="42"/>
      <c r="C490" s="43"/>
      <c r="D490" s="46" t="s">
        <v>79</v>
      </c>
      <c r="E490" s="46"/>
      <c r="F490" s="47">
        <v>520738.08</v>
      </c>
    </row>
    <row r="491" spans="2:6" x14ac:dyDescent="0.25">
      <c r="B491" s="42"/>
      <c r="C491" s="48" t="s">
        <v>134</v>
      </c>
      <c r="D491" s="48"/>
      <c r="E491" s="48"/>
      <c r="F491" s="49">
        <v>650335.88</v>
      </c>
    </row>
    <row r="492" spans="2:6" x14ac:dyDescent="0.25">
      <c r="B492" s="50" t="s">
        <v>57</v>
      </c>
      <c r="C492" s="51"/>
      <c r="D492" s="51"/>
      <c r="E492" s="51"/>
      <c r="F492" s="52">
        <v>790760.98</v>
      </c>
    </row>
    <row r="493" spans="2:6" x14ac:dyDescent="0.25">
      <c r="B493" s="42" t="s">
        <v>58</v>
      </c>
      <c r="C493" s="43" t="s">
        <v>59</v>
      </c>
      <c r="D493" s="44" t="s">
        <v>82</v>
      </c>
      <c r="E493" s="44" t="s">
        <v>97</v>
      </c>
      <c r="F493" s="45">
        <v>629732</v>
      </c>
    </row>
    <row r="494" spans="2:6" x14ac:dyDescent="0.25">
      <c r="B494" s="42"/>
      <c r="C494" s="43"/>
      <c r="D494" s="44"/>
      <c r="E494" s="44" t="s">
        <v>102</v>
      </c>
      <c r="F494" s="45">
        <v>85526</v>
      </c>
    </row>
    <row r="495" spans="2:6" x14ac:dyDescent="0.25">
      <c r="B495" s="42"/>
      <c r="C495" s="43"/>
      <c r="D495" s="46" t="s">
        <v>84</v>
      </c>
      <c r="E495" s="46"/>
      <c r="F495" s="47">
        <v>715258</v>
      </c>
    </row>
    <row r="496" spans="2:6" x14ac:dyDescent="0.25">
      <c r="B496" s="42"/>
      <c r="C496" s="43"/>
      <c r="D496" s="44" t="s">
        <v>78</v>
      </c>
      <c r="E496" s="44" t="s">
        <v>164</v>
      </c>
      <c r="F496" s="45">
        <v>1940</v>
      </c>
    </row>
    <row r="497" spans="2:6" x14ac:dyDescent="0.25">
      <c r="B497" s="42"/>
      <c r="C497" s="43"/>
      <c r="D497" s="44"/>
      <c r="E497" s="44" t="s">
        <v>219</v>
      </c>
      <c r="F497" s="45">
        <v>7660</v>
      </c>
    </row>
    <row r="498" spans="2:6" x14ac:dyDescent="0.25">
      <c r="B498" s="42"/>
      <c r="C498" s="43"/>
      <c r="D498" s="44"/>
      <c r="E498" s="44" t="s">
        <v>103</v>
      </c>
      <c r="F498" s="45">
        <v>6415</v>
      </c>
    </row>
    <row r="499" spans="2:6" x14ac:dyDescent="0.25">
      <c r="B499" s="42"/>
      <c r="C499" s="43"/>
      <c r="D499" s="44"/>
      <c r="E499" s="44" t="s">
        <v>104</v>
      </c>
      <c r="F499" s="45">
        <v>2828576</v>
      </c>
    </row>
    <row r="500" spans="2:6" x14ac:dyDescent="0.25">
      <c r="B500" s="42"/>
      <c r="C500" s="43"/>
      <c r="D500" s="44"/>
      <c r="E500" s="44" t="s">
        <v>167</v>
      </c>
      <c r="F500" s="45">
        <v>456</v>
      </c>
    </row>
    <row r="501" spans="2:6" x14ac:dyDescent="0.25">
      <c r="B501" s="42"/>
      <c r="C501" s="43"/>
      <c r="D501" s="44"/>
      <c r="E501" s="44" t="s">
        <v>107</v>
      </c>
      <c r="F501" s="45">
        <v>26152</v>
      </c>
    </row>
    <row r="502" spans="2:6" x14ac:dyDescent="0.25">
      <c r="B502" s="42"/>
      <c r="C502" s="43"/>
      <c r="D502" s="44"/>
      <c r="E502" s="44" t="s">
        <v>185</v>
      </c>
      <c r="F502" s="45">
        <v>3744</v>
      </c>
    </row>
    <row r="503" spans="2:6" x14ac:dyDescent="0.25">
      <c r="B503" s="42"/>
      <c r="C503" s="43"/>
      <c r="D503" s="46" t="s">
        <v>79</v>
      </c>
      <c r="E503" s="46"/>
      <c r="F503" s="47">
        <v>2874943</v>
      </c>
    </row>
    <row r="504" spans="2:6" x14ac:dyDescent="0.25">
      <c r="B504" s="42"/>
      <c r="C504" s="48" t="s">
        <v>135</v>
      </c>
      <c r="D504" s="48"/>
      <c r="E504" s="48"/>
      <c r="F504" s="49">
        <v>3590201</v>
      </c>
    </row>
    <row r="505" spans="2:6" x14ac:dyDescent="0.25">
      <c r="B505" s="42"/>
      <c r="C505" s="43" t="s">
        <v>60</v>
      </c>
      <c r="D505" s="44" t="s">
        <v>82</v>
      </c>
      <c r="E505" s="44" t="s">
        <v>97</v>
      </c>
      <c r="F505" s="45">
        <v>730239</v>
      </c>
    </row>
    <row r="506" spans="2:6" x14ac:dyDescent="0.25">
      <c r="B506" s="42"/>
      <c r="C506" s="43"/>
      <c r="D506" s="44"/>
      <c r="E506" s="44" t="s">
        <v>102</v>
      </c>
      <c r="F506" s="45">
        <v>689370</v>
      </c>
    </row>
    <row r="507" spans="2:6" x14ac:dyDescent="0.25">
      <c r="B507" s="42"/>
      <c r="C507" s="43"/>
      <c r="D507" s="44"/>
      <c r="E507" s="44" t="s">
        <v>94</v>
      </c>
      <c r="F507" s="45">
        <v>35745</v>
      </c>
    </row>
    <row r="508" spans="2:6" x14ac:dyDescent="0.25">
      <c r="B508" s="42"/>
      <c r="C508" s="43"/>
      <c r="D508" s="46" t="s">
        <v>84</v>
      </c>
      <c r="E508" s="46"/>
      <c r="F508" s="47">
        <v>1455354</v>
      </c>
    </row>
    <row r="509" spans="2:6" x14ac:dyDescent="0.25">
      <c r="B509" s="42"/>
      <c r="C509" s="43"/>
      <c r="D509" s="44" t="s">
        <v>78</v>
      </c>
      <c r="E509" s="44" t="s">
        <v>164</v>
      </c>
      <c r="F509" s="45">
        <v>1690</v>
      </c>
    </row>
    <row r="510" spans="2:6" x14ac:dyDescent="0.25">
      <c r="B510" s="42"/>
      <c r="C510" s="43"/>
      <c r="D510" s="44"/>
      <c r="E510" s="44" t="s">
        <v>219</v>
      </c>
      <c r="F510" s="45">
        <v>22031</v>
      </c>
    </row>
    <row r="511" spans="2:6" x14ac:dyDescent="0.25">
      <c r="B511" s="42"/>
      <c r="C511" s="43"/>
      <c r="D511" s="44"/>
      <c r="E511" s="44" t="s">
        <v>103</v>
      </c>
      <c r="F511" s="45">
        <v>17535</v>
      </c>
    </row>
    <row r="512" spans="2:6" x14ac:dyDescent="0.25">
      <c r="B512" s="42"/>
      <c r="C512" s="43"/>
      <c r="D512" s="44"/>
      <c r="E512" s="44" t="s">
        <v>104</v>
      </c>
      <c r="F512" s="45">
        <v>2143172</v>
      </c>
    </row>
    <row r="513" spans="2:6" x14ac:dyDescent="0.25">
      <c r="B513" s="42"/>
      <c r="C513" s="43"/>
      <c r="D513" s="44"/>
      <c r="E513" s="44" t="s">
        <v>167</v>
      </c>
      <c r="F513" s="45">
        <v>238</v>
      </c>
    </row>
    <row r="514" spans="2:6" x14ac:dyDescent="0.25">
      <c r="B514" s="42"/>
      <c r="C514" s="43"/>
      <c r="D514" s="44"/>
      <c r="E514" s="44" t="s">
        <v>114</v>
      </c>
      <c r="F514" s="45">
        <v>13022</v>
      </c>
    </row>
    <row r="515" spans="2:6" x14ac:dyDescent="0.25">
      <c r="B515" s="42"/>
      <c r="C515" s="43"/>
      <c r="D515" s="44"/>
      <c r="E515" s="44" t="s">
        <v>107</v>
      </c>
      <c r="F515" s="45">
        <v>54168</v>
      </c>
    </row>
    <row r="516" spans="2:6" x14ac:dyDescent="0.25">
      <c r="B516" s="42"/>
      <c r="C516" s="43"/>
      <c r="D516" s="44"/>
      <c r="E516" s="44" t="s">
        <v>185</v>
      </c>
      <c r="F516" s="45">
        <v>2276</v>
      </c>
    </row>
    <row r="517" spans="2:6" x14ac:dyDescent="0.25">
      <c r="B517" s="42"/>
      <c r="C517" s="43"/>
      <c r="D517" s="46" t="s">
        <v>79</v>
      </c>
      <c r="E517" s="46"/>
      <c r="F517" s="47">
        <v>2254132</v>
      </c>
    </row>
    <row r="518" spans="2:6" x14ac:dyDescent="0.25">
      <c r="B518" s="42"/>
      <c r="C518" s="48" t="s">
        <v>136</v>
      </c>
      <c r="D518" s="48"/>
      <c r="E518" s="48"/>
      <c r="F518" s="49">
        <v>3709486</v>
      </c>
    </row>
    <row r="519" spans="2:6" x14ac:dyDescent="0.25">
      <c r="B519" s="42"/>
      <c r="C519" s="43" t="s">
        <v>61</v>
      </c>
      <c r="D519" s="44" t="s">
        <v>82</v>
      </c>
      <c r="E519" s="44" t="s">
        <v>97</v>
      </c>
      <c r="F519" s="45">
        <v>338111</v>
      </c>
    </row>
    <row r="520" spans="2:6" x14ac:dyDescent="0.25">
      <c r="B520" s="42"/>
      <c r="C520" s="43"/>
      <c r="D520" s="44"/>
      <c r="E520" s="44" t="s">
        <v>102</v>
      </c>
      <c r="F520" s="45">
        <v>17700</v>
      </c>
    </row>
    <row r="521" spans="2:6" x14ac:dyDescent="0.25">
      <c r="B521" s="42"/>
      <c r="C521" s="43"/>
      <c r="D521" s="44"/>
      <c r="E521" s="44" t="s">
        <v>94</v>
      </c>
      <c r="F521" s="45">
        <v>1519</v>
      </c>
    </row>
    <row r="522" spans="2:6" x14ac:dyDescent="0.25">
      <c r="B522" s="42"/>
      <c r="C522" s="43"/>
      <c r="D522" s="46" t="s">
        <v>84</v>
      </c>
      <c r="E522" s="46"/>
      <c r="F522" s="47">
        <v>357330</v>
      </c>
    </row>
    <row r="523" spans="2:6" x14ac:dyDescent="0.25">
      <c r="B523" s="42"/>
      <c r="C523" s="43"/>
      <c r="D523" s="44" t="s">
        <v>78</v>
      </c>
      <c r="E523" s="44" t="s">
        <v>164</v>
      </c>
      <c r="F523" s="45">
        <v>822</v>
      </c>
    </row>
    <row r="524" spans="2:6" x14ac:dyDescent="0.25">
      <c r="B524" s="42"/>
      <c r="C524" s="43"/>
      <c r="D524" s="44"/>
      <c r="E524" s="44" t="s">
        <v>219</v>
      </c>
      <c r="F524" s="45">
        <v>2715</v>
      </c>
    </row>
    <row r="525" spans="2:6" x14ac:dyDescent="0.25">
      <c r="B525" s="42"/>
      <c r="C525" s="43"/>
      <c r="D525" s="44"/>
      <c r="E525" s="44" t="s">
        <v>103</v>
      </c>
      <c r="F525" s="45">
        <v>1634</v>
      </c>
    </row>
    <row r="526" spans="2:6" x14ac:dyDescent="0.25">
      <c r="B526" s="42"/>
      <c r="C526" s="43"/>
      <c r="D526" s="44"/>
      <c r="E526" s="44" t="s">
        <v>104</v>
      </c>
      <c r="F526" s="45">
        <v>24720</v>
      </c>
    </row>
    <row r="527" spans="2:6" x14ac:dyDescent="0.25">
      <c r="B527" s="42"/>
      <c r="C527" s="43"/>
      <c r="D527" s="44"/>
      <c r="E527" s="44" t="s">
        <v>114</v>
      </c>
      <c r="F527" s="45">
        <v>6096</v>
      </c>
    </row>
    <row r="528" spans="2:6" x14ac:dyDescent="0.25">
      <c r="B528" s="42"/>
      <c r="C528" s="43"/>
      <c r="D528" s="44"/>
      <c r="E528" s="44" t="s">
        <v>107</v>
      </c>
      <c r="F528" s="45">
        <v>31030</v>
      </c>
    </row>
    <row r="529" spans="2:6" x14ac:dyDescent="0.25">
      <c r="B529" s="42"/>
      <c r="C529" s="43"/>
      <c r="D529" s="44"/>
      <c r="E529" s="44" t="s">
        <v>185</v>
      </c>
      <c r="F529" s="45">
        <v>1392</v>
      </c>
    </row>
    <row r="530" spans="2:6" x14ac:dyDescent="0.25">
      <c r="B530" s="42"/>
      <c r="C530" s="43"/>
      <c r="D530" s="46" t="s">
        <v>79</v>
      </c>
      <c r="E530" s="46"/>
      <c r="F530" s="47">
        <v>68409</v>
      </c>
    </row>
    <row r="531" spans="2:6" x14ac:dyDescent="0.25">
      <c r="B531" s="42"/>
      <c r="C531" s="48" t="s">
        <v>137</v>
      </c>
      <c r="D531" s="48"/>
      <c r="E531" s="48"/>
      <c r="F531" s="49">
        <v>425739</v>
      </c>
    </row>
    <row r="532" spans="2:6" x14ac:dyDescent="0.25">
      <c r="B532" s="42"/>
      <c r="C532" s="43" t="s">
        <v>62</v>
      </c>
      <c r="D532" s="44" t="s">
        <v>82</v>
      </c>
      <c r="E532" s="44" t="s">
        <v>97</v>
      </c>
      <c r="F532" s="45">
        <v>439656</v>
      </c>
    </row>
    <row r="533" spans="2:6" x14ac:dyDescent="0.25">
      <c r="B533" s="42"/>
      <c r="C533" s="43"/>
      <c r="D533" s="44"/>
      <c r="E533" s="44" t="s">
        <v>102</v>
      </c>
      <c r="F533" s="45">
        <v>42866</v>
      </c>
    </row>
    <row r="534" spans="2:6" x14ac:dyDescent="0.25">
      <c r="B534" s="42"/>
      <c r="C534" s="43"/>
      <c r="D534" s="46" t="s">
        <v>84</v>
      </c>
      <c r="E534" s="46"/>
      <c r="F534" s="47">
        <v>482522</v>
      </c>
    </row>
    <row r="535" spans="2:6" x14ac:dyDescent="0.25">
      <c r="B535" s="42"/>
      <c r="C535" s="43"/>
      <c r="D535" s="44" t="s">
        <v>78</v>
      </c>
      <c r="E535" s="44" t="s">
        <v>180</v>
      </c>
      <c r="F535" s="45">
        <v>3726</v>
      </c>
    </row>
    <row r="536" spans="2:6" x14ac:dyDescent="0.25">
      <c r="B536" s="42"/>
      <c r="C536" s="43"/>
      <c r="D536" s="44"/>
      <c r="E536" s="44" t="s">
        <v>164</v>
      </c>
      <c r="F536" s="45">
        <v>442</v>
      </c>
    </row>
    <row r="537" spans="2:6" x14ac:dyDescent="0.25">
      <c r="B537" s="42"/>
      <c r="C537" s="43"/>
      <c r="D537" s="44"/>
      <c r="E537" s="44" t="s">
        <v>219</v>
      </c>
      <c r="F537" s="45">
        <v>1315</v>
      </c>
    </row>
    <row r="538" spans="2:6" x14ac:dyDescent="0.25">
      <c r="B538" s="42"/>
      <c r="C538" s="43"/>
      <c r="D538" s="44"/>
      <c r="E538" s="44" t="s">
        <v>103</v>
      </c>
      <c r="F538" s="45">
        <v>2030</v>
      </c>
    </row>
    <row r="539" spans="2:6" x14ac:dyDescent="0.25">
      <c r="B539" s="42"/>
      <c r="C539" s="43"/>
      <c r="D539" s="44"/>
      <c r="E539" s="44" t="s">
        <v>104</v>
      </c>
      <c r="F539" s="45">
        <v>409282</v>
      </c>
    </row>
    <row r="540" spans="2:6" x14ac:dyDescent="0.25">
      <c r="B540" s="42"/>
      <c r="C540" s="43"/>
      <c r="D540" s="44"/>
      <c r="E540" s="44" t="s">
        <v>183</v>
      </c>
      <c r="F540" s="45">
        <v>220</v>
      </c>
    </row>
    <row r="541" spans="2:6" x14ac:dyDescent="0.25">
      <c r="B541" s="42"/>
      <c r="C541" s="43"/>
      <c r="D541" s="44"/>
      <c r="E541" s="44" t="s">
        <v>107</v>
      </c>
      <c r="F541" s="45">
        <v>18672</v>
      </c>
    </row>
    <row r="542" spans="2:6" x14ac:dyDescent="0.25">
      <c r="B542" s="42"/>
      <c r="C542" s="43"/>
      <c r="D542" s="44"/>
      <c r="E542" s="44" t="s">
        <v>185</v>
      </c>
      <c r="F542" s="45">
        <v>1091</v>
      </c>
    </row>
    <row r="543" spans="2:6" x14ac:dyDescent="0.25">
      <c r="B543" s="42"/>
      <c r="C543" s="43"/>
      <c r="D543" s="46" t="s">
        <v>79</v>
      </c>
      <c r="E543" s="46"/>
      <c r="F543" s="47">
        <v>436778</v>
      </c>
    </row>
    <row r="544" spans="2:6" x14ac:dyDescent="0.25">
      <c r="B544" s="42"/>
      <c r="C544" s="48" t="s">
        <v>138</v>
      </c>
      <c r="D544" s="48"/>
      <c r="E544" s="48"/>
      <c r="F544" s="49">
        <v>919300</v>
      </c>
    </row>
    <row r="545" spans="2:6" x14ac:dyDescent="0.25">
      <c r="B545" s="50" t="s">
        <v>63</v>
      </c>
      <c r="C545" s="51"/>
      <c r="D545" s="51"/>
      <c r="E545" s="51"/>
      <c r="F545" s="52">
        <v>8644726</v>
      </c>
    </row>
    <row r="546" spans="2:6" x14ac:dyDescent="0.25">
      <c r="B546" s="42" t="s">
        <v>64</v>
      </c>
      <c r="C546" s="43" t="s">
        <v>64</v>
      </c>
      <c r="D546" s="44" t="s">
        <v>82</v>
      </c>
      <c r="E546" s="44" t="s">
        <v>83</v>
      </c>
      <c r="F546" s="45">
        <v>1316</v>
      </c>
    </row>
    <row r="547" spans="2:6" x14ac:dyDescent="0.25">
      <c r="B547" s="42"/>
      <c r="C547" s="43"/>
      <c r="D547" s="44"/>
      <c r="E547" s="44" t="s">
        <v>92</v>
      </c>
      <c r="F547" s="45">
        <v>215</v>
      </c>
    </row>
    <row r="548" spans="2:6" x14ac:dyDescent="0.25">
      <c r="B548" s="42"/>
      <c r="C548" s="43"/>
      <c r="D548" s="44"/>
      <c r="E548" s="44" t="s">
        <v>93</v>
      </c>
      <c r="F548" s="45">
        <v>17965</v>
      </c>
    </row>
    <row r="549" spans="2:6" x14ac:dyDescent="0.25">
      <c r="B549" s="42"/>
      <c r="C549" s="43"/>
      <c r="D549" s="44"/>
      <c r="E549" s="44" t="s">
        <v>97</v>
      </c>
      <c r="F549" s="45">
        <v>137</v>
      </c>
    </row>
    <row r="550" spans="2:6" x14ac:dyDescent="0.25">
      <c r="B550" s="42"/>
      <c r="C550" s="43"/>
      <c r="D550" s="44"/>
      <c r="E550" s="44" t="s">
        <v>102</v>
      </c>
      <c r="F550" s="45">
        <v>1424</v>
      </c>
    </row>
    <row r="551" spans="2:6" x14ac:dyDescent="0.25">
      <c r="B551" s="42"/>
      <c r="C551" s="43"/>
      <c r="D551" s="44"/>
      <c r="E551" s="44" t="s">
        <v>94</v>
      </c>
      <c r="F551" s="45">
        <v>64804</v>
      </c>
    </row>
    <row r="552" spans="2:6" x14ac:dyDescent="0.25">
      <c r="B552" s="42"/>
      <c r="C552" s="43"/>
      <c r="D552" s="44"/>
      <c r="E552" s="44" t="s">
        <v>162</v>
      </c>
      <c r="F552" s="45">
        <v>21669</v>
      </c>
    </row>
    <row r="553" spans="2:6" x14ac:dyDescent="0.25">
      <c r="B553" s="42"/>
      <c r="C553" s="43"/>
      <c r="D553" s="46" t="s">
        <v>84</v>
      </c>
      <c r="E553" s="46"/>
      <c r="F553" s="47">
        <v>107530</v>
      </c>
    </row>
    <row r="554" spans="2:6" x14ac:dyDescent="0.25">
      <c r="B554" s="42"/>
      <c r="C554" s="43"/>
      <c r="D554" s="44" t="s">
        <v>78</v>
      </c>
      <c r="E554" s="44" t="s">
        <v>105</v>
      </c>
      <c r="F554" s="45">
        <v>3016</v>
      </c>
    </row>
    <row r="555" spans="2:6" x14ac:dyDescent="0.25">
      <c r="B555" s="42"/>
      <c r="C555" s="43"/>
      <c r="D555" s="44"/>
      <c r="E555" s="44" t="s">
        <v>168</v>
      </c>
      <c r="F555" s="45">
        <v>17</v>
      </c>
    </row>
    <row r="556" spans="2:6" x14ac:dyDescent="0.25">
      <c r="B556" s="42"/>
      <c r="C556" s="43"/>
      <c r="D556" s="44"/>
      <c r="E556" s="44" t="s">
        <v>95</v>
      </c>
      <c r="F556" s="45">
        <v>37950</v>
      </c>
    </row>
    <row r="557" spans="2:6" x14ac:dyDescent="0.25">
      <c r="B557" s="42"/>
      <c r="C557" s="43"/>
      <c r="D557" s="44"/>
      <c r="E557" s="44" t="s">
        <v>173</v>
      </c>
      <c r="F557" s="45">
        <v>58</v>
      </c>
    </row>
    <row r="558" spans="2:6" x14ac:dyDescent="0.25">
      <c r="B558" s="42"/>
      <c r="C558" s="43"/>
      <c r="D558" s="44"/>
      <c r="E558" s="44" t="s">
        <v>194</v>
      </c>
      <c r="F558" s="45">
        <v>10</v>
      </c>
    </row>
    <row r="559" spans="2:6" x14ac:dyDescent="0.25">
      <c r="B559" s="42"/>
      <c r="C559" s="43"/>
      <c r="D559" s="46" t="s">
        <v>79</v>
      </c>
      <c r="E559" s="46"/>
      <c r="F559" s="47">
        <v>41051</v>
      </c>
    </row>
    <row r="560" spans="2:6" x14ac:dyDescent="0.25">
      <c r="B560" s="42"/>
      <c r="C560" s="48" t="s">
        <v>65</v>
      </c>
      <c r="D560" s="48"/>
      <c r="E560" s="48"/>
      <c r="F560" s="49">
        <v>148581</v>
      </c>
    </row>
    <row r="561" spans="2:6" x14ac:dyDescent="0.25">
      <c r="B561" s="50" t="s">
        <v>65</v>
      </c>
      <c r="C561" s="51"/>
      <c r="D561" s="51"/>
      <c r="E561" s="51"/>
      <c r="F561" s="52">
        <v>148581</v>
      </c>
    </row>
    <row r="562" spans="2:6" x14ac:dyDescent="0.25">
      <c r="B562" s="42" t="s">
        <v>66</v>
      </c>
      <c r="C562" s="43" t="s">
        <v>66</v>
      </c>
      <c r="D562" s="44" t="s">
        <v>82</v>
      </c>
      <c r="E562" s="44" t="s">
        <v>192</v>
      </c>
      <c r="F562" s="45">
        <v>3779.63</v>
      </c>
    </row>
    <row r="563" spans="2:6" x14ac:dyDescent="0.25">
      <c r="B563" s="42"/>
      <c r="C563" s="43"/>
      <c r="D563" s="44"/>
      <c r="E563" s="44" t="s">
        <v>94</v>
      </c>
      <c r="F563" s="45">
        <v>7349.67</v>
      </c>
    </row>
    <row r="564" spans="2:6" x14ac:dyDescent="0.25">
      <c r="B564" s="42"/>
      <c r="C564" s="43"/>
      <c r="D564" s="46" t="s">
        <v>84</v>
      </c>
      <c r="E564" s="46"/>
      <c r="F564" s="47">
        <v>11129.3</v>
      </c>
    </row>
    <row r="565" spans="2:6" x14ac:dyDescent="0.25">
      <c r="B565" s="42"/>
      <c r="C565" s="43"/>
      <c r="D565" s="44" t="s">
        <v>78</v>
      </c>
      <c r="E565" s="44" t="s">
        <v>95</v>
      </c>
      <c r="F565" s="45">
        <v>2707</v>
      </c>
    </row>
    <row r="566" spans="2:6" x14ac:dyDescent="0.25">
      <c r="B566" s="42"/>
      <c r="C566" s="43"/>
      <c r="D566" s="46" t="s">
        <v>79</v>
      </c>
      <c r="E566" s="46"/>
      <c r="F566" s="47">
        <v>2707</v>
      </c>
    </row>
    <row r="567" spans="2:6" x14ac:dyDescent="0.25">
      <c r="B567" s="42"/>
      <c r="C567" s="48" t="s">
        <v>67</v>
      </c>
      <c r="D567" s="48"/>
      <c r="E567" s="48"/>
      <c r="F567" s="49">
        <v>13836.3</v>
      </c>
    </row>
    <row r="568" spans="2:6" x14ac:dyDescent="0.25">
      <c r="B568" s="50" t="s">
        <v>67</v>
      </c>
      <c r="C568" s="51"/>
      <c r="D568" s="51"/>
      <c r="E568" s="51"/>
      <c r="F568" s="52">
        <v>13836.3</v>
      </c>
    </row>
    <row r="569" spans="2:6" x14ac:dyDescent="0.25">
      <c r="B569" s="42" t="s">
        <v>70</v>
      </c>
      <c r="C569" s="43" t="s">
        <v>70</v>
      </c>
      <c r="D569" s="44" t="s">
        <v>82</v>
      </c>
      <c r="E569" s="44" t="s">
        <v>188</v>
      </c>
      <c r="F569" s="45">
        <v>12198</v>
      </c>
    </row>
    <row r="570" spans="2:6" x14ac:dyDescent="0.25">
      <c r="B570" s="42"/>
      <c r="C570" s="43"/>
      <c r="D570" s="44"/>
      <c r="E570" s="44" t="s">
        <v>206</v>
      </c>
      <c r="F570" s="45">
        <v>1383</v>
      </c>
    </row>
    <row r="571" spans="2:6" x14ac:dyDescent="0.25">
      <c r="B571" s="42"/>
      <c r="C571" s="43"/>
      <c r="D571" s="44"/>
      <c r="E571" s="44" t="s">
        <v>92</v>
      </c>
      <c r="F571" s="45">
        <v>819</v>
      </c>
    </row>
    <row r="572" spans="2:6" x14ac:dyDescent="0.25">
      <c r="B572" s="42"/>
      <c r="C572" s="43"/>
      <c r="D572" s="44"/>
      <c r="E572" s="44" t="s">
        <v>93</v>
      </c>
      <c r="F572" s="45">
        <v>66802</v>
      </c>
    </row>
    <row r="573" spans="2:6" x14ac:dyDescent="0.25">
      <c r="B573" s="42"/>
      <c r="C573" s="43"/>
      <c r="D573" s="44"/>
      <c r="E573" s="44" t="s">
        <v>102</v>
      </c>
      <c r="F573" s="45">
        <v>34111</v>
      </c>
    </row>
    <row r="574" spans="2:6" x14ac:dyDescent="0.25">
      <c r="B574" s="42"/>
      <c r="C574" s="43"/>
      <c r="D574" s="44"/>
      <c r="E574" s="44" t="s">
        <v>94</v>
      </c>
      <c r="F574" s="45">
        <v>19451</v>
      </c>
    </row>
    <row r="575" spans="2:6" x14ac:dyDescent="0.25">
      <c r="B575" s="42"/>
      <c r="C575" s="43"/>
      <c r="D575" s="44"/>
      <c r="E575" s="44" t="s">
        <v>162</v>
      </c>
      <c r="F575" s="45">
        <v>1248</v>
      </c>
    </row>
    <row r="576" spans="2:6" x14ac:dyDescent="0.25">
      <c r="B576" s="42"/>
      <c r="C576" s="43"/>
      <c r="D576" s="46" t="s">
        <v>84</v>
      </c>
      <c r="E576" s="46"/>
      <c r="F576" s="47">
        <v>136012</v>
      </c>
    </row>
    <row r="577" spans="2:6" x14ac:dyDescent="0.25">
      <c r="B577" s="42"/>
      <c r="C577" s="43"/>
      <c r="D577" s="44" t="s">
        <v>78</v>
      </c>
      <c r="E577" s="44" t="s">
        <v>103</v>
      </c>
      <c r="F577" s="45">
        <v>214</v>
      </c>
    </row>
    <row r="578" spans="2:6" x14ac:dyDescent="0.25">
      <c r="B578" s="42"/>
      <c r="C578" s="43"/>
      <c r="D578" s="44"/>
      <c r="E578" s="44" t="s">
        <v>105</v>
      </c>
      <c r="F578" s="45">
        <v>69070</v>
      </c>
    </row>
    <row r="579" spans="2:6" x14ac:dyDescent="0.25">
      <c r="B579" s="42"/>
      <c r="C579" s="43"/>
      <c r="D579" s="44"/>
      <c r="E579" s="44" t="s">
        <v>168</v>
      </c>
      <c r="F579" s="45">
        <v>7</v>
      </c>
    </row>
    <row r="580" spans="2:6" x14ac:dyDescent="0.25">
      <c r="B580" s="42"/>
      <c r="C580" s="43"/>
      <c r="D580" s="44"/>
      <c r="E580" s="44" t="s">
        <v>170</v>
      </c>
      <c r="F580" s="45">
        <v>3768</v>
      </c>
    </row>
    <row r="581" spans="2:6" x14ac:dyDescent="0.25">
      <c r="B581" s="42"/>
      <c r="C581" s="43"/>
      <c r="D581" s="44"/>
      <c r="E581" s="44" t="s">
        <v>95</v>
      </c>
      <c r="F581" s="45">
        <v>13655</v>
      </c>
    </row>
    <row r="582" spans="2:6" x14ac:dyDescent="0.25">
      <c r="B582" s="42"/>
      <c r="C582" s="43"/>
      <c r="D582" s="44"/>
      <c r="E582" s="44" t="s">
        <v>199</v>
      </c>
      <c r="F582" s="45">
        <v>28</v>
      </c>
    </row>
    <row r="583" spans="2:6" x14ac:dyDescent="0.25">
      <c r="B583" s="42"/>
      <c r="C583" s="43"/>
      <c r="D583" s="44"/>
      <c r="E583" s="44" t="s">
        <v>159</v>
      </c>
      <c r="F583" s="45">
        <v>534</v>
      </c>
    </row>
    <row r="584" spans="2:6" x14ac:dyDescent="0.25">
      <c r="B584" s="42"/>
      <c r="C584" s="43"/>
      <c r="D584" s="44"/>
      <c r="E584" s="44" t="s">
        <v>107</v>
      </c>
      <c r="F584" s="45">
        <v>6468</v>
      </c>
    </row>
    <row r="585" spans="2:6" x14ac:dyDescent="0.25">
      <c r="B585" s="42"/>
      <c r="C585" s="43"/>
      <c r="D585" s="44"/>
      <c r="E585" s="44" t="s">
        <v>174</v>
      </c>
      <c r="F585" s="45">
        <v>21593</v>
      </c>
    </row>
    <row r="586" spans="2:6" x14ac:dyDescent="0.25">
      <c r="B586" s="42"/>
      <c r="C586" s="43"/>
      <c r="D586" s="44"/>
      <c r="E586" s="44" t="s">
        <v>175</v>
      </c>
      <c r="F586" s="45">
        <v>338</v>
      </c>
    </row>
    <row r="587" spans="2:6" x14ac:dyDescent="0.25">
      <c r="B587" s="42"/>
      <c r="C587" s="43"/>
      <c r="D587" s="46" t="s">
        <v>79</v>
      </c>
      <c r="E587" s="46"/>
      <c r="F587" s="47">
        <v>115675</v>
      </c>
    </row>
    <row r="588" spans="2:6" x14ac:dyDescent="0.25">
      <c r="B588" s="42"/>
      <c r="C588" s="48" t="s">
        <v>71</v>
      </c>
      <c r="D588" s="48"/>
      <c r="E588" s="48"/>
      <c r="F588" s="49">
        <v>251687</v>
      </c>
    </row>
    <row r="589" spans="2:6" x14ac:dyDescent="0.25">
      <c r="B589" s="50" t="s">
        <v>71</v>
      </c>
      <c r="C589" s="51"/>
      <c r="D589" s="51"/>
      <c r="E589" s="51"/>
      <c r="F589" s="52">
        <v>251687</v>
      </c>
    </row>
    <row r="590" spans="2:6" x14ac:dyDescent="0.25">
      <c r="B590" s="42" t="s">
        <v>72</v>
      </c>
      <c r="C590" s="43" t="s">
        <v>73</v>
      </c>
      <c r="D590" s="44" t="s">
        <v>82</v>
      </c>
      <c r="E590" s="44" t="s">
        <v>181</v>
      </c>
      <c r="F590" s="45">
        <v>206</v>
      </c>
    </row>
    <row r="591" spans="2:6" x14ac:dyDescent="0.25">
      <c r="B591" s="42"/>
      <c r="C591" s="43"/>
      <c r="D591" s="44"/>
      <c r="E591" s="44" t="s">
        <v>207</v>
      </c>
      <c r="F591" s="45">
        <v>120</v>
      </c>
    </row>
    <row r="592" spans="2:6" x14ac:dyDescent="0.25">
      <c r="B592" s="42"/>
      <c r="C592" s="43"/>
      <c r="D592" s="44"/>
      <c r="E592" s="44" t="s">
        <v>208</v>
      </c>
      <c r="F592" s="45">
        <v>452</v>
      </c>
    </row>
    <row r="593" spans="2:6" x14ac:dyDescent="0.25">
      <c r="B593" s="42"/>
      <c r="C593" s="43"/>
      <c r="D593" s="44"/>
      <c r="E593" s="44" t="s">
        <v>209</v>
      </c>
      <c r="F593" s="45">
        <v>109.01</v>
      </c>
    </row>
    <row r="594" spans="2:6" x14ac:dyDescent="0.25">
      <c r="B594" s="42"/>
      <c r="C594" s="43"/>
      <c r="D594" s="44"/>
      <c r="E594" s="44" t="s">
        <v>206</v>
      </c>
      <c r="F594" s="45">
        <v>201.82</v>
      </c>
    </row>
    <row r="595" spans="2:6" x14ac:dyDescent="0.25">
      <c r="B595" s="42"/>
      <c r="C595" s="43"/>
      <c r="D595" s="44"/>
      <c r="E595" s="44" t="s">
        <v>92</v>
      </c>
      <c r="F595" s="45">
        <v>13.76</v>
      </c>
    </row>
    <row r="596" spans="2:6" x14ac:dyDescent="0.25">
      <c r="B596" s="42"/>
      <c r="C596" s="43"/>
      <c r="D596" s="44"/>
      <c r="E596" s="44" t="s">
        <v>93</v>
      </c>
      <c r="F596" s="45">
        <v>768.27</v>
      </c>
    </row>
    <row r="597" spans="2:6" x14ac:dyDescent="0.25">
      <c r="B597" s="42"/>
      <c r="C597" s="43"/>
      <c r="D597" s="44"/>
      <c r="E597" s="44" t="s">
        <v>102</v>
      </c>
      <c r="F597" s="45">
        <v>92498.7</v>
      </c>
    </row>
    <row r="598" spans="2:6" x14ac:dyDescent="0.25">
      <c r="B598" s="42"/>
      <c r="C598" s="43"/>
      <c r="D598" s="44"/>
      <c r="E598" s="44" t="s">
        <v>94</v>
      </c>
      <c r="F598" s="45">
        <v>262.64999999999998</v>
      </c>
    </row>
    <row r="599" spans="2:6" x14ac:dyDescent="0.25">
      <c r="B599" s="42"/>
      <c r="C599" s="43"/>
      <c r="D599" s="44"/>
      <c r="E599" s="44" t="s">
        <v>162</v>
      </c>
      <c r="F599" s="45">
        <v>3435.9</v>
      </c>
    </row>
    <row r="600" spans="2:6" x14ac:dyDescent="0.25">
      <c r="B600" s="42"/>
      <c r="C600" s="43"/>
      <c r="D600" s="46" t="s">
        <v>84</v>
      </c>
      <c r="E600" s="46"/>
      <c r="F600" s="47">
        <v>98068.109999999986</v>
      </c>
    </row>
    <row r="601" spans="2:6" x14ac:dyDescent="0.25">
      <c r="B601" s="42"/>
      <c r="C601" s="43"/>
      <c r="D601" s="44" t="s">
        <v>78</v>
      </c>
      <c r="E601" s="44" t="s">
        <v>164</v>
      </c>
      <c r="F601" s="45">
        <v>0.16</v>
      </c>
    </row>
    <row r="602" spans="2:6" x14ac:dyDescent="0.25">
      <c r="B602" s="42"/>
      <c r="C602" s="43"/>
      <c r="D602" s="44"/>
      <c r="E602" s="44" t="s">
        <v>103</v>
      </c>
      <c r="F602" s="45">
        <v>1.62</v>
      </c>
    </row>
    <row r="603" spans="2:6" x14ac:dyDescent="0.25">
      <c r="B603" s="42"/>
      <c r="C603" s="43"/>
      <c r="D603" s="44"/>
      <c r="E603" s="44" t="s">
        <v>166</v>
      </c>
      <c r="F603" s="45">
        <v>6.55</v>
      </c>
    </row>
    <row r="604" spans="2:6" x14ac:dyDescent="0.25">
      <c r="B604" s="42"/>
      <c r="C604" s="43"/>
      <c r="D604" s="44"/>
      <c r="E604" s="44" t="s">
        <v>112</v>
      </c>
      <c r="F604" s="45">
        <v>3657.5</v>
      </c>
    </row>
    <row r="605" spans="2:6" x14ac:dyDescent="0.25">
      <c r="B605" s="42"/>
      <c r="C605" s="43"/>
      <c r="D605" s="44"/>
      <c r="E605" s="44" t="s">
        <v>105</v>
      </c>
      <c r="F605" s="45">
        <v>11.4</v>
      </c>
    </row>
    <row r="606" spans="2:6" x14ac:dyDescent="0.25">
      <c r="B606" s="42"/>
      <c r="C606" s="43"/>
      <c r="D606" s="44"/>
      <c r="E606" s="44" t="s">
        <v>183</v>
      </c>
      <c r="F606" s="45">
        <v>7.67</v>
      </c>
    </row>
    <row r="607" spans="2:6" x14ac:dyDescent="0.25">
      <c r="B607" s="42"/>
      <c r="C607" s="43"/>
      <c r="D607" s="44"/>
      <c r="E607" s="44" t="s">
        <v>205</v>
      </c>
      <c r="F607" s="45">
        <v>7.03</v>
      </c>
    </row>
    <row r="608" spans="2:6" x14ac:dyDescent="0.25">
      <c r="B608" s="42"/>
      <c r="C608" s="43"/>
      <c r="D608" s="44"/>
      <c r="E608" s="44" t="s">
        <v>109</v>
      </c>
      <c r="F608" s="45">
        <v>3.55</v>
      </c>
    </row>
    <row r="609" spans="2:6" x14ac:dyDescent="0.25">
      <c r="B609" s="42"/>
      <c r="C609" s="43"/>
      <c r="D609" s="44"/>
      <c r="E609" s="44" t="s">
        <v>95</v>
      </c>
      <c r="F609" s="45">
        <v>1168.3</v>
      </c>
    </row>
    <row r="610" spans="2:6" x14ac:dyDescent="0.25">
      <c r="B610" s="42"/>
      <c r="C610" s="43"/>
      <c r="D610" s="44"/>
      <c r="E610" s="44" t="s">
        <v>114</v>
      </c>
      <c r="F610" s="45">
        <v>35.96</v>
      </c>
    </row>
    <row r="611" spans="2:6" x14ac:dyDescent="0.25">
      <c r="B611" s="42"/>
      <c r="C611" s="43"/>
      <c r="D611" s="44"/>
      <c r="E611" s="44" t="s">
        <v>158</v>
      </c>
      <c r="F611" s="45">
        <v>2.69</v>
      </c>
    </row>
    <row r="612" spans="2:6" x14ac:dyDescent="0.25">
      <c r="B612" s="42"/>
      <c r="C612" s="43"/>
      <c r="D612" s="44"/>
      <c r="E612" s="44" t="s">
        <v>159</v>
      </c>
      <c r="F612" s="45">
        <v>7</v>
      </c>
    </row>
    <row r="613" spans="2:6" x14ac:dyDescent="0.25">
      <c r="B613" s="42"/>
      <c r="C613" s="43"/>
      <c r="D613" s="44"/>
      <c r="E613" s="44" t="s">
        <v>107</v>
      </c>
      <c r="F613" s="45">
        <v>100.31</v>
      </c>
    </row>
    <row r="614" spans="2:6" x14ac:dyDescent="0.25">
      <c r="B614" s="42"/>
      <c r="C614" s="43"/>
      <c r="D614" s="44"/>
      <c r="E614" s="44" t="s">
        <v>174</v>
      </c>
      <c r="F614" s="45">
        <v>15</v>
      </c>
    </row>
    <row r="615" spans="2:6" x14ac:dyDescent="0.25">
      <c r="B615" s="42"/>
      <c r="C615" s="43"/>
      <c r="D615" s="44"/>
      <c r="E615" s="44" t="s">
        <v>175</v>
      </c>
      <c r="F615" s="45">
        <v>180.25</v>
      </c>
    </row>
    <row r="616" spans="2:6" x14ac:dyDescent="0.25">
      <c r="B616" s="42"/>
      <c r="C616" s="43"/>
      <c r="D616" s="44"/>
      <c r="E616" s="44" t="s">
        <v>185</v>
      </c>
      <c r="F616" s="45">
        <v>6.73</v>
      </c>
    </row>
    <row r="617" spans="2:6" x14ac:dyDescent="0.25">
      <c r="B617" s="42"/>
      <c r="C617" s="43"/>
      <c r="D617" s="46" t="s">
        <v>79</v>
      </c>
      <c r="E617" s="46"/>
      <c r="F617" s="47">
        <v>5211.72</v>
      </c>
    </row>
    <row r="618" spans="2:6" x14ac:dyDescent="0.25">
      <c r="B618" s="42"/>
      <c r="C618" s="48" t="s">
        <v>139</v>
      </c>
      <c r="D618" s="48"/>
      <c r="E618" s="48"/>
      <c r="F618" s="49">
        <v>103279.82999999999</v>
      </c>
    </row>
    <row r="619" spans="2:6" x14ac:dyDescent="0.25">
      <c r="B619" s="42"/>
      <c r="C619" s="43" t="s">
        <v>74</v>
      </c>
      <c r="D619" s="44" t="s">
        <v>82</v>
      </c>
      <c r="E619" s="44" t="s">
        <v>83</v>
      </c>
      <c r="F619" s="45">
        <v>16917.589999999997</v>
      </c>
    </row>
    <row r="620" spans="2:6" x14ac:dyDescent="0.25">
      <c r="B620" s="42"/>
      <c r="C620" s="43"/>
      <c r="D620" s="44"/>
      <c r="E620" s="44" t="s">
        <v>93</v>
      </c>
      <c r="F620" s="45">
        <v>29609.55</v>
      </c>
    </row>
    <row r="621" spans="2:6" x14ac:dyDescent="0.25">
      <c r="B621" s="42"/>
      <c r="C621" s="43"/>
      <c r="D621" s="44"/>
      <c r="E621" s="44" t="s">
        <v>97</v>
      </c>
      <c r="F621" s="45">
        <v>5913.5</v>
      </c>
    </row>
    <row r="622" spans="2:6" x14ac:dyDescent="0.25">
      <c r="B622" s="42"/>
      <c r="C622" s="43"/>
      <c r="D622" s="44"/>
      <c r="E622" s="44" t="s">
        <v>102</v>
      </c>
      <c r="F622" s="45">
        <v>580214.73</v>
      </c>
    </row>
    <row r="623" spans="2:6" x14ac:dyDescent="0.25">
      <c r="B623" s="42"/>
      <c r="C623" s="43"/>
      <c r="D623" s="44"/>
      <c r="E623" s="44" t="s">
        <v>94</v>
      </c>
      <c r="F623" s="45">
        <v>1509.47</v>
      </c>
    </row>
    <row r="624" spans="2:6" x14ac:dyDescent="0.25">
      <c r="B624" s="42"/>
      <c r="C624" s="43"/>
      <c r="D624" s="44"/>
      <c r="E624" s="44" t="s">
        <v>162</v>
      </c>
      <c r="F624" s="45">
        <v>6499</v>
      </c>
    </row>
    <row r="625" spans="2:6" x14ac:dyDescent="0.25">
      <c r="B625" s="42"/>
      <c r="C625" s="43"/>
      <c r="D625" s="46" t="s">
        <v>84</v>
      </c>
      <c r="E625" s="46"/>
      <c r="F625" s="47">
        <v>640663.84</v>
      </c>
    </row>
    <row r="626" spans="2:6" x14ac:dyDescent="0.25">
      <c r="B626" s="42"/>
      <c r="C626" s="43"/>
      <c r="D626" s="44" t="s">
        <v>78</v>
      </c>
      <c r="E626" s="44" t="s">
        <v>180</v>
      </c>
      <c r="F626" s="45">
        <v>848.48</v>
      </c>
    </row>
    <row r="627" spans="2:6" x14ac:dyDescent="0.25">
      <c r="B627" s="42"/>
      <c r="C627" s="43"/>
      <c r="D627" s="44"/>
      <c r="E627" s="44" t="s">
        <v>164</v>
      </c>
      <c r="F627" s="45">
        <v>72.72</v>
      </c>
    </row>
    <row r="628" spans="2:6" x14ac:dyDescent="0.25">
      <c r="B628" s="42"/>
      <c r="C628" s="43"/>
      <c r="D628" s="44"/>
      <c r="E628" s="44" t="s">
        <v>193</v>
      </c>
      <c r="F628" s="45">
        <v>30.4</v>
      </c>
    </row>
    <row r="629" spans="2:6" x14ac:dyDescent="0.25">
      <c r="B629" s="42"/>
      <c r="C629" s="43"/>
      <c r="D629" s="44"/>
      <c r="E629" s="44" t="s">
        <v>103</v>
      </c>
      <c r="F629" s="45">
        <v>144.63999999999999</v>
      </c>
    </row>
    <row r="630" spans="2:6" x14ac:dyDescent="0.25">
      <c r="B630" s="42"/>
      <c r="C630" s="43"/>
      <c r="D630" s="44"/>
      <c r="E630" s="44" t="s">
        <v>112</v>
      </c>
      <c r="F630" s="45">
        <v>232.56</v>
      </c>
    </row>
    <row r="631" spans="2:6" x14ac:dyDescent="0.25">
      <c r="B631" s="42"/>
      <c r="C631" s="43"/>
      <c r="D631" s="44"/>
      <c r="E631" s="44" t="s">
        <v>183</v>
      </c>
      <c r="F631" s="45">
        <v>30.2</v>
      </c>
    </row>
    <row r="632" spans="2:6" x14ac:dyDescent="0.25">
      <c r="B632" s="42"/>
      <c r="C632" s="43"/>
      <c r="D632" s="44"/>
      <c r="E632" s="44" t="s">
        <v>87</v>
      </c>
      <c r="F632" s="45">
        <v>1502.81</v>
      </c>
    </row>
    <row r="633" spans="2:6" x14ac:dyDescent="0.25">
      <c r="B633" s="42"/>
      <c r="C633" s="43"/>
      <c r="D633" s="44"/>
      <c r="E633" s="44" t="s">
        <v>95</v>
      </c>
      <c r="F633" s="45">
        <v>89.87</v>
      </c>
    </row>
    <row r="634" spans="2:6" x14ac:dyDescent="0.25">
      <c r="B634" s="42"/>
      <c r="C634" s="43"/>
      <c r="D634" s="44"/>
      <c r="E634" s="44" t="s">
        <v>190</v>
      </c>
      <c r="F634" s="45">
        <v>60.41</v>
      </c>
    </row>
    <row r="635" spans="2:6" x14ac:dyDescent="0.25">
      <c r="B635" s="42"/>
      <c r="C635" s="43"/>
      <c r="D635" s="44"/>
      <c r="E635" s="44" t="s">
        <v>159</v>
      </c>
      <c r="F635" s="45">
        <v>7.78</v>
      </c>
    </row>
    <row r="636" spans="2:6" x14ac:dyDescent="0.25">
      <c r="B636" s="42"/>
      <c r="C636" s="43"/>
      <c r="D636" s="44"/>
      <c r="E636" s="44" t="s">
        <v>173</v>
      </c>
      <c r="F636" s="45">
        <v>3.82</v>
      </c>
    </row>
    <row r="637" spans="2:6" x14ac:dyDescent="0.25">
      <c r="B637" s="42"/>
      <c r="C637" s="43"/>
      <c r="D637" s="44"/>
      <c r="E637" s="44" t="s">
        <v>107</v>
      </c>
      <c r="F637" s="45">
        <v>254.17000000000002</v>
      </c>
    </row>
    <row r="638" spans="2:6" x14ac:dyDescent="0.25">
      <c r="B638" s="42"/>
      <c r="C638" s="43"/>
      <c r="D638" s="44"/>
      <c r="E638" s="44" t="s">
        <v>174</v>
      </c>
      <c r="F638" s="45">
        <v>1166.81</v>
      </c>
    </row>
    <row r="639" spans="2:6" x14ac:dyDescent="0.25">
      <c r="B639" s="42"/>
      <c r="C639" s="43"/>
      <c r="D639" s="44"/>
      <c r="E639" s="44" t="s">
        <v>186</v>
      </c>
      <c r="F639" s="45">
        <v>0.12</v>
      </c>
    </row>
    <row r="640" spans="2:6" x14ac:dyDescent="0.25">
      <c r="B640" s="42"/>
      <c r="C640" s="43"/>
      <c r="D640" s="46" t="s">
        <v>79</v>
      </c>
      <c r="E640" s="46"/>
      <c r="F640" s="47">
        <v>4444.79</v>
      </c>
    </row>
    <row r="641" spans="2:6" x14ac:dyDescent="0.25">
      <c r="B641" s="42"/>
      <c r="C641" s="48" t="s">
        <v>140</v>
      </c>
      <c r="D641" s="48"/>
      <c r="E641" s="48"/>
      <c r="F641" s="49">
        <v>645108.63000000012</v>
      </c>
    </row>
    <row r="642" spans="2:6" x14ac:dyDescent="0.25">
      <c r="B642" s="42"/>
      <c r="C642" s="43" t="s">
        <v>75</v>
      </c>
      <c r="D642" s="44" t="s">
        <v>82</v>
      </c>
      <c r="E642" s="44" t="s">
        <v>202</v>
      </c>
      <c r="F642" s="45">
        <v>160.87</v>
      </c>
    </row>
    <row r="643" spans="2:6" x14ac:dyDescent="0.25">
      <c r="B643" s="42"/>
      <c r="C643" s="43"/>
      <c r="D643" s="44"/>
      <c r="E643" s="44" t="s">
        <v>181</v>
      </c>
      <c r="F643" s="45">
        <v>8077.11</v>
      </c>
    </row>
    <row r="644" spans="2:6" x14ac:dyDescent="0.25">
      <c r="B644" s="42"/>
      <c r="C644" s="43"/>
      <c r="D644" s="44"/>
      <c r="E644" s="44" t="s">
        <v>209</v>
      </c>
      <c r="F644" s="45">
        <v>18752.87</v>
      </c>
    </row>
    <row r="645" spans="2:6" x14ac:dyDescent="0.25">
      <c r="B645" s="42"/>
      <c r="C645" s="43"/>
      <c r="D645" s="44"/>
      <c r="E645" s="44" t="s">
        <v>206</v>
      </c>
      <c r="F645" s="45">
        <v>2</v>
      </c>
    </row>
    <row r="646" spans="2:6" x14ac:dyDescent="0.25">
      <c r="B646" s="42"/>
      <c r="C646" s="43"/>
      <c r="D646" s="44"/>
      <c r="E646" s="44" t="s">
        <v>92</v>
      </c>
      <c r="F646" s="45">
        <v>30</v>
      </c>
    </row>
    <row r="647" spans="2:6" x14ac:dyDescent="0.25">
      <c r="B647" s="42"/>
      <c r="C647" s="43"/>
      <c r="D647" s="44"/>
      <c r="E647" s="44" t="s">
        <v>93</v>
      </c>
      <c r="F647" s="45">
        <v>40</v>
      </c>
    </row>
    <row r="648" spans="2:6" x14ac:dyDescent="0.25">
      <c r="B648" s="42"/>
      <c r="C648" s="43"/>
      <c r="D648" s="44"/>
      <c r="E648" s="44" t="s">
        <v>97</v>
      </c>
      <c r="F648" s="45">
        <v>22871.61</v>
      </c>
    </row>
    <row r="649" spans="2:6" x14ac:dyDescent="0.25">
      <c r="B649" s="42"/>
      <c r="C649" s="43"/>
      <c r="D649" s="44"/>
      <c r="E649" s="44" t="s">
        <v>102</v>
      </c>
      <c r="F649" s="45">
        <v>638790.77999999991</v>
      </c>
    </row>
    <row r="650" spans="2:6" x14ac:dyDescent="0.25">
      <c r="B650" s="42"/>
      <c r="C650" s="43"/>
      <c r="D650" s="44"/>
      <c r="E650" s="44" t="s">
        <v>94</v>
      </c>
      <c r="F650" s="45">
        <v>64.319999999999993</v>
      </c>
    </row>
    <row r="651" spans="2:6" x14ac:dyDescent="0.25">
      <c r="B651" s="42"/>
      <c r="C651" s="43"/>
      <c r="D651" s="44"/>
      <c r="E651" s="44" t="s">
        <v>162</v>
      </c>
      <c r="F651" s="45">
        <v>1283.07</v>
      </c>
    </row>
    <row r="652" spans="2:6" x14ac:dyDescent="0.25">
      <c r="B652" s="42"/>
      <c r="C652" s="43"/>
      <c r="D652" s="46" t="s">
        <v>84</v>
      </c>
      <c r="E652" s="46"/>
      <c r="F652" s="47">
        <v>690072.62999999977</v>
      </c>
    </row>
    <row r="653" spans="2:6" x14ac:dyDescent="0.25">
      <c r="B653" s="42"/>
      <c r="C653" s="43"/>
      <c r="D653" s="44" t="s">
        <v>78</v>
      </c>
      <c r="E653" s="44" t="s">
        <v>180</v>
      </c>
      <c r="F653" s="45">
        <v>119.4</v>
      </c>
    </row>
    <row r="654" spans="2:6" x14ac:dyDescent="0.25">
      <c r="B654" s="42"/>
      <c r="C654" s="43"/>
      <c r="D654" s="44"/>
      <c r="E654" s="44" t="s">
        <v>164</v>
      </c>
      <c r="F654" s="45">
        <v>7</v>
      </c>
    </row>
    <row r="655" spans="2:6" x14ac:dyDescent="0.25">
      <c r="B655" s="42"/>
      <c r="C655" s="43"/>
      <c r="D655" s="44"/>
      <c r="E655" s="44" t="s">
        <v>189</v>
      </c>
      <c r="F655" s="45">
        <v>76</v>
      </c>
    </row>
    <row r="656" spans="2:6" x14ac:dyDescent="0.25">
      <c r="B656" s="42"/>
      <c r="C656" s="43"/>
      <c r="D656" s="44"/>
      <c r="E656" s="44" t="s">
        <v>165</v>
      </c>
      <c r="F656" s="45">
        <v>30</v>
      </c>
    </row>
    <row r="657" spans="2:6" x14ac:dyDescent="0.25">
      <c r="B657" s="42"/>
      <c r="C657" s="43"/>
      <c r="D657" s="44"/>
      <c r="E657" s="44" t="s">
        <v>103</v>
      </c>
      <c r="F657" s="45">
        <v>1</v>
      </c>
    </row>
    <row r="658" spans="2:6" x14ac:dyDescent="0.25">
      <c r="B658" s="42"/>
      <c r="C658" s="43"/>
      <c r="D658" s="44"/>
      <c r="E658" s="44" t="s">
        <v>104</v>
      </c>
      <c r="F658" s="45">
        <v>131372</v>
      </c>
    </row>
    <row r="659" spans="2:6" x14ac:dyDescent="0.25">
      <c r="B659" s="42"/>
      <c r="C659" s="43"/>
      <c r="D659" s="44"/>
      <c r="E659" s="44" t="s">
        <v>112</v>
      </c>
      <c r="F659" s="45">
        <v>72832.790000000008</v>
      </c>
    </row>
    <row r="660" spans="2:6" x14ac:dyDescent="0.25">
      <c r="B660" s="42"/>
      <c r="C660" s="43"/>
      <c r="D660" s="44"/>
      <c r="E660" s="44" t="s">
        <v>105</v>
      </c>
      <c r="F660" s="45">
        <v>207.1</v>
      </c>
    </row>
    <row r="661" spans="2:6" x14ac:dyDescent="0.25">
      <c r="B661" s="42"/>
      <c r="C661" s="43"/>
      <c r="D661" s="44"/>
      <c r="E661" s="44" t="s">
        <v>167</v>
      </c>
      <c r="F661" s="45">
        <v>51.55</v>
      </c>
    </row>
    <row r="662" spans="2:6" x14ac:dyDescent="0.25">
      <c r="B662" s="42"/>
      <c r="C662" s="43"/>
      <c r="D662" s="44"/>
      <c r="E662" s="44" t="s">
        <v>168</v>
      </c>
      <c r="F662" s="45">
        <v>1</v>
      </c>
    </row>
    <row r="663" spans="2:6" x14ac:dyDescent="0.25">
      <c r="B663" s="42"/>
      <c r="C663" s="43"/>
      <c r="D663" s="44"/>
      <c r="E663" s="44" t="s">
        <v>205</v>
      </c>
      <c r="F663" s="45">
        <v>145</v>
      </c>
    </row>
    <row r="664" spans="2:6" x14ac:dyDescent="0.25">
      <c r="B664" s="42"/>
      <c r="C664" s="43"/>
      <c r="D664" s="44"/>
      <c r="E664" s="44" t="s">
        <v>211</v>
      </c>
      <c r="F664" s="45">
        <v>23</v>
      </c>
    </row>
    <row r="665" spans="2:6" x14ac:dyDescent="0.25">
      <c r="B665" s="42"/>
      <c r="C665" s="43"/>
      <c r="D665" s="44"/>
      <c r="E665" s="44" t="s">
        <v>95</v>
      </c>
      <c r="F665" s="45">
        <v>10</v>
      </c>
    </row>
    <row r="666" spans="2:6" x14ac:dyDescent="0.25">
      <c r="B666" s="42"/>
      <c r="C666" s="43"/>
      <c r="D666" s="44"/>
      <c r="E666" s="44" t="s">
        <v>106</v>
      </c>
      <c r="F666" s="45">
        <v>0.01</v>
      </c>
    </row>
    <row r="667" spans="2:6" x14ac:dyDescent="0.25">
      <c r="B667" s="42"/>
      <c r="C667" s="43"/>
      <c r="D667" s="44"/>
      <c r="E667" s="44" t="s">
        <v>190</v>
      </c>
      <c r="F667" s="45">
        <v>1.55</v>
      </c>
    </row>
    <row r="668" spans="2:6" x14ac:dyDescent="0.25">
      <c r="B668" s="42"/>
      <c r="C668" s="43"/>
      <c r="D668" s="44"/>
      <c r="E668" s="44" t="s">
        <v>158</v>
      </c>
      <c r="F668" s="45">
        <v>1.75</v>
      </c>
    </row>
    <row r="669" spans="2:6" x14ac:dyDescent="0.25">
      <c r="B669" s="42"/>
      <c r="C669" s="43"/>
      <c r="D669" s="44"/>
      <c r="E669" s="44" t="s">
        <v>159</v>
      </c>
      <c r="F669" s="45">
        <v>91.8</v>
      </c>
    </row>
    <row r="670" spans="2:6" x14ac:dyDescent="0.25">
      <c r="B670" s="42"/>
      <c r="C670" s="43"/>
      <c r="D670" s="44"/>
      <c r="E670" s="44" t="s">
        <v>172</v>
      </c>
      <c r="F670" s="45">
        <v>3</v>
      </c>
    </row>
    <row r="671" spans="2:6" x14ac:dyDescent="0.25">
      <c r="B671" s="42"/>
      <c r="C671" s="43"/>
      <c r="D671" s="44"/>
      <c r="E671" s="44" t="s">
        <v>173</v>
      </c>
      <c r="F671" s="45">
        <v>77</v>
      </c>
    </row>
    <row r="672" spans="2:6" x14ac:dyDescent="0.25">
      <c r="B672" s="42"/>
      <c r="C672" s="43"/>
      <c r="D672" s="44"/>
      <c r="E672" s="44" t="s">
        <v>174</v>
      </c>
      <c r="F672" s="45">
        <v>66.03</v>
      </c>
    </row>
    <row r="673" spans="2:6" x14ac:dyDescent="0.25">
      <c r="B673" s="42"/>
      <c r="C673" s="43"/>
      <c r="D673" s="44"/>
      <c r="E673" s="44" t="s">
        <v>194</v>
      </c>
      <c r="F673" s="45">
        <v>176.77</v>
      </c>
    </row>
    <row r="674" spans="2:6" x14ac:dyDescent="0.25">
      <c r="B674" s="42"/>
      <c r="C674" s="43"/>
      <c r="D674" s="44"/>
      <c r="E674" s="44" t="s">
        <v>175</v>
      </c>
      <c r="F674" s="45">
        <v>849.22</v>
      </c>
    </row>
    <row r="675" spans="2:6" x14ac:dyDescent="0.25">
      <c r="B675" s="42"/>
      <c r="C675" s="43"/>
      <c r="D675" s="44"/>
      <c r="E675" s="44" t="s">
        <v>185</v>
      </c>
      <c r="F675" s="45">
        <v>30.1</v>
      </c>
    </row>
    <row r="676" spans="2:6" x14ac:dyDescent="0.25">
      <c r="B676" s="42"/>
      <c r="C676" s="43"/>
      <c r="D676" s="46" t="s">
        <v>79</v>
      </c>
      <c r="E676" s="46"/>
      <c r="F676" s="47">
        <v>206173.06999999998</v>
      </c>
    </row>
    <row r="677" spans="2:6" x14ac:dyDescent="0.25">
      <c r="B677" s="42"/>
      <c r="C677" s="48" t="s">
        <v>141</v>
      </c>
      <c r="D677" s="48"/>
      <c r="E677" s="48"/>
      <c r="F677" s="49">
        <v>896245.7</v>
      </c>
    </row>
    <row r="678" spans="2:6" x14ac:dyDescent="0.25">
      <c r="B678" s="50" t="s">
        <v>76</v>
      </c>
      <c r="C678" s="51"/>
      <c r="D678" s="51"/>
      <c r="E678" s="51"/>
      <c r="F678" s="52">
        <v>1644634.1600000004</v>
      </c>
    </row>
    <row r="679" spans="2:6" ht="15.75" thickBot="1" x14ac:dyDescent="0.3">
      <c r="B679" s="53" t="s">
        <v>234</v>
      </c>
      <c r="C679" s="54"/>
      <c r="D679" s="54"/>
      <c r="E679" s="54"/>
      <c r="F679" s="55">
        <v>16847817.050000008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53"/>
  <sheetViews>
    <sheetView workbookViewId="0">
      <selection activeCell="K12" sqref="K12"/>
    </sheetView>
  </sheetViews>
  <sheetFormatPr baseColWidth="10" defaultRowHeight="15" x14ac:dyDescent="0.25"/>
  <cols>
    <col min="2" max="2" width="16.5703125" customWidth="1"/>
    <col min="8" max="8" width="13" customWidth="1"/>
    <col min="13" max="13" width="12.85546875" customWidth="1"/>
    <col min="16" max="16" width="12.85546875" customWidth="1"/>
    <col min="17" max="17" width="12.5703125" customWidth="1"/>
  </cols>
  <sheetData>
    <row r="2" spans="2:17" ht="15.75" x14ac:dyDescent="0.3">
      <c r="D2" s="1" t="s">
        <v>230</v>
      </c>
    </row>
    <row r="5" spans="2:17" ht="15.75" thickBot="1" x14ac:dyDescent="0.3"/>
    <row r="6" spans="2:17" x14ac:dyDescent="0.25">
      <c r="B6" s="104" t="s">
        <v>0</v>
      </c>
      <c r="C6" s="106" t="s">
        <v>1</v>
      </c>
      <c r="D6" s="106" t="s">
        <v>80</v>
      </c>
      <c r="E6" s="106" t="s">
        <v>142</v>
      </c>
      <c r="F6" s="106"/>
      <c r="G6" s="106"/>
      <c r="H6" s="106"/>
      <c r="I6" s="106"/>
      <c r="J6" s="106"/>
      <c r="K6" s="106"/>
      <c r="L6" s="106" t="s">
        <v>143</v>
      </c>
      <c r="M6" s="106"/>
      <c r="N6" s="106"/>
      <c r="O6" s="106"/>
      <c r="P6" s="106"/>
      <c r="Q6" s="102" t="s">
        <v>228</v>
      </c>
    </row>
    <row r="7" spans="2:17" ht="63" customHeight="1" thickBot="1" x14ac:dyDescent="0.3">
      <c r="B7" s="105"/>
      <c r="C7" s="107"/>
      <c r="D7" s="107"/>
      <c r="E7" s="56" t="s">
        <v>144</v>
      </c>
      <c r="F7" s="56" t="s">
        <v>145</v>
      </c>
      <c r="G7" s="56" t="s">
        <v>146</v>
      </c>
      <c r="H7" s="56" t="s">
        <v>147</v>
      </c>
      <c r="I7" s="56" t="s">
        <v>148</v>
      </c>
      <c r="J7" s="56" t="s">
        <v>152</v>
      </c>
      <c r="K7" s="89" t="s">
        <v>241</v>
      </c>
      <c r="L7" s="56" t="s">
        <v>149</v>
      </c>
      <c r="M7" s="56" t="s">
        <v>150</v>
      </c>
      <c r="N7" s="56" t="s">
        <v>151</v>
      </c>
      <c r="O7" s="56" t="s">
        <v>153</v>
      </c>
      <c r="P7" s="89" t="s">
        <v>242</v>
      </c>
      <c r="Q7" s="103"/>
    </row>
    <row r="8" spans="2:17" x14ac:dyDescent="0.25">
      <c r="B8" s="57" t="s">
        <v>2</v>
      </c>
      <c r="C8" s="58" t="s">
        <v>3</v>
      </c>
      <c r="D8" s="59" t="s">
        <v>82</v>
      </c>
      <c r="E8" s="60"/>
      <c r="F8" s="60"/>
      <c r="G8" s="60"/>
      <c r="H8" s="60"/>
      <c r="I8" s="60"/>
      <c r="J8" s="60">
        <v>1250</v>
      </c>
      <c r="K8" s="61">
        <v>1250</v>
      </c>
      <c r="L8" s="60"/>
      <c r="M8" s="60"/>
      <c r="N8" s="60"/>
      <c r="O8" s="60"/>
      <c r="P8" s="61"/>
      <c r="Q8" s="62">
        <v>1250</v>
      </c>
    </row>
    <row r="9" spans="2:17" x14ac:dyDescent="0.25">
      <c r="B9" s="63"/>
      <c r="C9" s="64" t="s">
        <v>85</v>
      </c>
      <c r="D9" s="64"/>
      <c r="E9" s="65"/>
      <c r="F9" s="65"/>
      <c r="G9" s="65"/>
      <c r="H9" s="65"/>
      <c r="I9" s="65"/>
      <c r="J9" s="65">
        <v>1250</v>
      </c>
      <c r="K9" s="65">
        <v>1250</v>
      </c>
      <c r="L9" s="65"/>
      <c r="M9" s="65"/>
      <c r="N9" s="65"/>
      <c r="O9" s="65"/>
      <c r="P9" s="65"/>
      <c r="Q9" s="66">
        <v>1250</v>
      </c>
    </row>
    <row r="10" spans="2:17" x14ac:dyDescent="0.25">
      <c r="B10" s="63"/>
      <c r="C10" s="67" t="s">
        <v>4</v>
      </c>
      <c r="D10" s="68" t="s">
        <v>82</v>
      </c>
      <c r="E10" s="69"/>
      <c r="F10" s="69"/>
      <c r="G10" s="69"/>
      <c r="H10" s="69"/>
      <c r="I10" s="69"/>
      <c r="J10" s="69">
        <v>3200</v>
      </c>
      <c r="K10" s="70">
        <v>3200</v>
      </c>
      <c r="L10" s="69"/>
      <c r="M10" s="69"/>
      <c r="N10" s="69"/>
      <c r="O10" s="69"/>
      <c r="P10" s="70"/>
      <c r="Q10" s="71">
        <v>3200</v>
      </c>
    </row>
    <row r="11" spans="2:17" x14ac:dyDescent="0.25">
      <c r="B11" s="63"/>
      <c r="C11" s="64" t="s">
        <v>86</v>
      </c>
      <c r="D11" s="64"/>
      <c r="E11" s="65"/>
      <c r="F11" s="65"/>
      <c r="G11" s="65"/>
      <c r="H11" s="65"/>
      <c r="I11" s="65"/>
      <c r="J11" s="65">
        <v>3200</v>
      </c>
      <c r="K11" s="65">
        <v>3200</v>
      </c>
      <c r="L11" s="65"/>
      <c r="M11" s="65"/>
      <c r="N11" s="65"/>
      <c r="O11" s="65"/>
      <c r="P11" s="65"/>
      <c r="Q11" s="66">
        <v>3200</v>
      </c>
    </row>
    <row r="12" spans="2:17" x14ac:dyDescent="0.25">
      <c r="B12" s="63"/>
      <c r="C12" s="67" t="s">
        <v>8</v>
      </c>
      <c r="D12" s="68" t="s">
        <v>82</v>
      </c>
      <c r="E12" s="69"/>
      <c r="F12" s="69"/>
      <c r="G12" s="69"/>
      <c r="H12" s="69"/>
      <c r="I12" s="69"/>
      <c r="J12" s="69">
        <v>15011.65</v>
      </c>
      <c r="K12" s="70">
        <v>15011.65</v>
      </c>
      <c r="L12" s="69"/>
      <c r="M12" s="69"/>
      <c r="N12" s="69"/>
      <c r="O12" s="69"/>
      <c r="P12" s="70"/>
      <c r="Q12" s="71">
        <v>15011.65</v>
      </c>
    </row>
    <row r="13" spans="2:17" x14ac:dyDescent="0.25">
      <c r="B13" s="63"/>
      <c r="C13" s="67"/>
      <c r="D13" s="68" t="s">
        <v>78</v>
      </c>
      <c r="E13" s="69"/>
      <c r="F13" s="69"/>
      <c r="G13" s="69"/>
      <c r="H13" s="69"/>
      <c r="I13" s="69"/>
      <c r="J13" s="69">
        <v>4941</v>
      </c>
      <c r="K13" s="70">
        <v>4941</v>
      </c>
      <c r="L13" s="69"/>
      <c r="M13" s="69"/>
      <c r="N13" s="69"/>
      <c r="O13" s="69"/>
      <c r="P13" s="70"/>
      <c r="Q13" s="71">
        <v>4941</v>
      </c>
    </row>
    <row r="14" spans="2:17" x14ac:dyDescent="0.25">
      <c r="B14" s="63"/>
      <c r="C14" s="64" t="s">
        <v>90</v>
      </c>
      <c r="D14" s="64"/>
      <c r="E14" s="65"/>
      <c r="F14" s="65"/>
      <c r="G14" s="65"/>
      <c r="H14" s="65"/>
      <c r="I14" s="65"/>
      <c r="J14" s="65">
        <v>19952.650000000001</v>
      </c>
      <c r="K14" s="65">
        <v>19952.650000000001</v>
      </c>
      <c r="L14" s="65"/>
      <c r="M14" s="65"/>
      <c r="N14" s="65"/>
      <c r="O14" s="65"/>
      <c r="P14" s="65"/>
      <c r="Q14" s="66">
        <v>19952.650000000001</v>
      </c>
    </row>
    <row r="15" spans="2:17" x14ac:dyDescent="0.25">
      <c r="B15" s="63"/>
      <c r="C15" s="67" t="s">
        <v>9</v>
      </c>
      <c r="D15" s="68" t="s">
        <v>82</v>
      </c>
      <c r="E15" s="69"/>
      <c r="F15" s="69"/>
      <c r="G15" s="69"/>
      <c r="H15" s="69"/>
      <c r="I15" s="69"/>
      <c r="J15" s="69">
        <v>20615.560000000001</v>
      </c>
      <c r="K15" s="70">
        <v>20615.560000000001</v>
      </c>
      <c r="L15" s="69"/>
      <c r="M15" s="69"/>
      <c r="N15" s="69"/>
      <c r="O15" s="69"/>
      <c r="P15" s="70"/>
      <c r="Q15" s="71">
        <v>20615.560000000001</v>
      </c>
    </row>
    <row r="16" spans="2:17" x14ac:dyDescent="0.25">
      <c r="B16" s="72"/>
      <c r="C16" s="64" t="s">
        <v>91</v>
      </c>
      <c r="D16" s="64"/>
      <c r="E16" s="65"/>
      <c r="F16" s="65"/>
      <c r="G16" s="65"/>
      <c r="H16" s="65"/>
      <c r="I16" s="65"/>
      <c r="J16" s="65">
        <v>20615.560000000001</v>
      </c>
      <c r="K16" s="65">
        <v>20615.560000000001</v>
      </c>
      <c r="L16" s="65"/>
      <c r="M16" s="65"/>
      <c r="N16" s="65"/>
      <c r="O16" s="65"/>
      <c r="P16" s="65"/>
      <c r="Q16" s="66">
        <v>20615.560000000001</v>
      </c>
    </row>
    <row r="17" spans="2:17" x14ac:dyDescent="0.25">
      <c r="B17" s="73" t="s">
        <v>10</v>
      </c>
      <c r="C17" s="74"/>
      <c r="D17" s="74"/>
      <c r="E17" s="75"/>
      <c r="F17" s="75"/>
      <c r="G17" s="75"/>
      <c r="H17" s="75"/>
      <c r="I17" s="75"/>
      <c r="J17" s="75">
        <v>45018.210000000006</v>
      </c>
      <c r="K17" s="75">
        <v>45018.210000000006</v>
      </c>
      <c r="L17" s="75"/>
      <c r="M17" s="75"/>
      <c r="N17" s="75"/>
      <c r="O17" s="75"/>
      <c r="P17" s="75"/>
      <c r="Q17" s="76">
        <v>45018.210000000006</v>
      </c>
    </row>
    <row r="18" spans="2:17" x14ac:dyDescent="0.25">
      <c r="B18" s="63" t="s">
        <v>11</v>
      </c>
      <c r="C18" s="67" t="s">
        <v>12</v>
      </c>
      <c r="D18" s="68" t="s">
        <v>82</v>
      </c>
      <c r="E18" s="69">
        <v>20095.3</v>
      </c>
      <c r="F18" s="69"/>
      <c r="G18" s="69">
        <v>18319.7</v>
      </c>
      <c r="H18" s="69"/>
      <c r="I18" s="69">
        <v>310</v>
      </c>
      <c r="J18" s="69"/>
      <c r="K18" s="70">
        <v>38725</v>
      </c>
      <c r="L18" s="69"/>
      <c r="M18" s="69"/>
      <c r="N18" s="69">
        <v>2209.75</v>
      </c>
      <c r="O18" s="69">
        <v>25827.62</v>
      </c>
      <c r="P18" s="70">
        <v>28037.37</v>
      </c>
      <c r="Q18" s="71">
        <v>66762.37</v>
      </c>
    </row>
    <row r="19" spans="2:17" x14ac:dyDescent="0.25">
      <c r="B19" s="63"/>
      <c r="C19" s="67"/>
      <c r="D19" s="68" t="s">
        <v>78</v>
      </c>
      <c r="E19" s="69">
        <v>13182</v>
      </c>
      <c r="F19" s="69"/>
      <c r="G19" s="69"/>
      <c r="H19" s="69"/>
      <c r="I19" s="69">
        <v>2477.2800000000002</v>
      </c>
      <c r="J19" s="69"/>
      <c r="K19" s="70">
        <v>15659.28</v>
      </c>
      <c r="L19" s="69"/>
      <c r="M19" s="69"/>
      <c r="N19" s="69"/>
      <c r="O19" s="69">
        <v>140.38</v>
      </c>
      <c r="P19" s="70">
        <v>140.38</v>
      </c>
      <c r="Q19" s="71">
        <v>15799.66</v>
      </c>
    </row>
    <row r="20" spans="2:17" x14ac:dyDescent="0.25">
      <c r="B20" s="63"/>
      <c r="C20" s="64" t="s">
        <v>96</v>
      </c>
      <c r="D20" s="64"/>
      <c r="E20" s="65">
        <v>33277.300000000003</v>
      </c>
      <c r="F20" s="65"/>
      <c r="G20" s="65">
        <v>18319.7</v>
      </c>
      <c r="H20" s="65"/>
      <c r="I20" s="65">
        <v>2787.28</v>
      </c>
      <c r="J20" s="65"/>
      <c r="K20" s="65">
        <v>54384.28</v>
      </c>
      <c r="L20" s="65"/>
      <c r="M20" s="65"/>
      <c r="N20" s="65">
        <v>2209.75</v>
      </c>
      <c r="O20" s="65">
        <v>25968</v>
      </c>
      <c r="P20" s="65">
        <v>28177.75</v>
      </c>
      <c r="Q20" s="66">
        <v>82562.03</v>
      </c>
    </row>
    <row r="21" spans="2:17" x14ac:dyDescent="0.25">
      <c r="B21" s="63"/>
      <c r="C21" s="67" t="s">
        <v>13</v>
      </c>
      <c r="D21" s="68" t="s">
        <v>82</v>
      </c>
      <c r="E21" s="69"/>
      <c r="F21" s="69"/>
      <c r="G21" s="69">
        <v>16605.87</v>
      </c>
      <c r="H21" s="69"/>
      <c r="I21" s="69"/>
      <c r="J21" s="69"/>
      <c r="K21" s="70">
        <v>16605.87</v>
      </c>
      <c r="L21" s="69"/>
      <c r="M21" s="69"/>
      <c r="N21" s="69"/>
      <c r="O21" s="69">
        <v>24108</v>
      </c>
      <c r="P21" s="70">
        <v>24108</v>
      </c>
      <c r="Q21" s="71">
        <v>40713.869999999995</v>
      </c>
    </row>
    <row r="22" spans="2:17" x14ac:dyDescent="0.25">
      <c r="B22" s="63"/>
      <c r="C22" s="67"/>
      <c r="D22" s="68" t="s">
        <v>78</v>
      </c>
      <c r="E22" s="69"/>
      <c r="F22" s="69"/>
      <c r="G22" s="69"/>
      <c r="H22" s="69"/>
      <c r="I22" s="69">
        <v>931.35</v>
      </c>
      <c r="J22" s="69"/>
      <c r="K22" s="70">
        <v>931.35</v>
      </c>
      <c r="L22" s="69"/>
      <c r="M22" s="69"/>
      <c r="N22" s="69"/>
      <c r="O22" s="69"/>
      <c r="P22" s="70"/>
      <c r="Q22" s="71">
        <v>931.35</v>
      </c>
    </row>
    <row r="23" spans="2:17" x14ac:dyDescent="0.25">
      <c r="B23" s="63"/>
      <c r="C23" s="64" t="s">
        <v>99</v>
      </c>
      <c r="D23" s="64"/>
      <c r="E23" s="65"/>
      <c r="F23" s="65"/>
      <c r="G23" s="65">
        <v>16605.87</v>
      </c>
      <c r="H23" s="65"/>
      <c r="I23" s="65">
        <v>931.35</v>
      </c>
      <c r="J23" s="65"/>
      <c r="K23" s="65">
        <v>17537.219999999998</v>
      </c>
      <c r="L23" s="65"/>
      <c r="M23" s="65"/>
      <c r="N23" s="65"/>
      <c r="O23" s="65">
        <v>24108</v>
      </c>
      <c r="P23" s="65">
        <v>24108</v>
      </c>
      <c r="Q23" s="66">
        <v>41645.219999999994</v>
      </c>
    </row>
    <row r="24" spans="2:17" x14ac:dyDescent="0.25">
      <c r="B24" s="63"/>
      <c r="C24" s="67" t="s">
        <v>14</v>
      </c>
      <c r="D24" s="68" t="s">
        <v>82</v>
      </c>
      <c r="E24" s="69"/>
      <c r="F24" s="69">
        <v>250</v>
      </c>
      <c r="G24" s="69">
        <v>87066.02</v>
      </c>
      <c r="H24" s="69"/>
      <c r="I24" s="69">
        <v>380.48</v>
      </c>
      <c r="J24" s="69"/>
      <c r="K24" s="70">
        <v>87696.5</v>
      </c>
      <c r="L24" s="69"/>
      <c r="M24" s="69"/>
      <c r="N24" s="69"/>
      <c r="O24" s="69">
        <v>2780.27</v>
      </c>
      <c r="P24" s="70">
        <v>2780.27</v>
      </c>
      <c r="Q24" s="71">
        <v>90476.77</v>
      </c>
    </row>
    <row r="25" spans="2:17" x14ac:dyDescent="0.25">
      <c r="B25" s="72"/>
      <c r="C25" s="64" t="s">
        <v>101</v>
      </c>
      <c r="D25" s="64"/>
      <c r="E25" s="65"/>
      <c r="F25" s="65">
        <v>250</v>
      </c>
      <c r="G25" s="65">
        <v>87066.02</v>
      </c>
      <c r="H25" s="65"/>
      <c r="I25" s="65">
        <v>380.48</v>
      </c>
      <c r="J25" s="65"/>
      <c r="K25" s="65">
        <v>87696.5</v>
      </c>
      <c r="L25" s="65"/>
      <c r="M25" s="65"/>
      <c r="N25" s="65"/>
      <c r="O25" s="65">
        <v>2780.27</v>
      </c>
      <c r="P25" s="65">
        <v>2780.27</v>
      </c>
      <c r="Q25" s="66">
        <v>90476.77</v>
      </c>
    </row>
    <row r="26" spans="2:17" x14ac:dyDescent="0.25">
      <c r="B26" s="73" t="s">
        <v>15</v>
      </c>
      <c r="C26" s="74"/>
      <c r="D26" s="74"/>
      <c r="E26" s="75">
        <v>33277.300000000003</v>
      </c>
      <c r="F26" s="75">
        <v>250</v>
      </c>
      <c r="G26" s="75">
        <v>121991.59</v>
      </c>
      <c r="H26" s="75"/>
      <c r="I26" s="75">
        <v>4099.1100000000006</v>
      </c>
      <c r="J26" s="75"/>
      <c r="K26" s="75">
        <v>159618</v>
      </c>
      <c r="L26" s="75"/>
      <c r="M26" s="75"/>
      <c r="N26" s="75">
        <v>2209.75</v>
      </c>
      <c r="O26" s="75">
        <v>52856.27</v>
      </c>
      <c r="P26" s="75">
        <v>55066.02</v>
      </c>
      <c r="Q26" s="76">
        <v>214684.02000000002</v>
      </c>
    </row>
    <row r="27" spans="2:17" x14ac:dyDescent="0.25">
      <c r="B27" s="63" t="s">
        <v>16</v>
      </c>
      <c r="C27" s="67" t="s">
        <v>16</v>
      </c>
      <c r="D27" s="68" t="s">
        <v>82</v>
      </c>
      <c r="E27" s="69"/>
      <c r="F27" s="69"/>
      <c r="G27" s="69">
        <v>2924</v>
      </c>
      <c r="H27" s="69">
        <v>22619</v>
      </c>
      <c r="I27" s="69"/>
      <c r="J27" s="69"/>
      <c r="K27" s="70">
        <v>25543</v>
      </c>
      <c r="L27" s="69"/>
      <c r="M27" s="69"/>
      <c r="N27" s="69"/>
      <c r="O27" s="69">
        <v>228801</v>
      </c>
      <c r="P27" s="70">
        <v>228801</v>
      </c>
      <c r="Q27" s="71">
        <v>254344</v>
      </c>
    </row>
    <row r="28" spans="2:17" x14ac:dyDescent="0.25">
      <c r="B28" s="63"/>
      <c r="C28" s="67"/>
      <c r="D28" s="68" t="s">
        <v>78</v>
      </c>
      <c r="E28" s="69"/>
      <c r="F28" s="69"/>
      <c r="G28" s="69">
        <v>15115</v>
      </c>
      <c r="H28" s="69">
        <v>7602</v>
      </c>
      <c r="I28" s="69"/>
      <c r="J28" s="69"/>
      <c r="K28" s="70">
        <v>22717</v>
      </c>
      <c r="L28" s="69"/>
      <c r="M28" s="69"/>
      <c r="N28" s="69">
        <v>26580</v>
      </c>
      <c r="O28" s="69">
        <v>843286</v>
      </c>
      <c r="P28" s="70">
        <v>869866</v>
      </c>
      <c r="Q28" s="71">
        <v>892583</v>
      </c>
    </row>
    <row r="29" spans="2:17" x14ac:dyDescent="0.25">
      <c r="B29" s="72"/>
      <c r="C29" s="64" t="s">
        <v>17</v>
      </c>
      <c r="D29" s="64"/>
      <c r="E29" s="65"/>
      <c r="F29" s="65"/>
      <c r="G29" s="65">
        <v>18039</v>
      </c>
      <c r="H29" s="65">
        <v>30221</v>
      </c>
      <c r="I29" s="65"/>
      <c r="J29" s="65"/>
      <c r="K29" s="65">
        <v>48260</v>
      </c>
      <c r="L29" s="65"/>
      <c r="M29" s="65"/>
      <c r="N29" s="65">
        <v>26580</v>
      </c>
      <c r="O29" s="65">
        <v>1072087</v>
      </c>
      <c r="P29" s="65">
        <v>1098667</v>
      </c>
      <c r="Q29" s="66">
        <v>1146927</v>
      </c>
    </row>
    <row r="30" spans="2:17" x14ac:dyDescent="0.25">
      <c r="B30" s="73" t="s">
        <v>17</v>
      </c>
      <c r="C30" s="74"/>
      <c r="D30" s="74"/>
      <c r="E30" s="75"/>
      <c r="F30" s="75"/>
      <c r="G30" s="75">
        <v>18039</v>
      </c>
      <c r="H30" s="75">
        <v>30221</v>
      </c>
      <c r="I30" s="75"/>
      <c r="J30" s="75"/>
      <c r="K30" s="75">
        <v>48260</v>
      </c>
      <c r="L30" s="75"/>
      <c r="M30" s="75"/>
      <c r="N30" s="75">
        <v>26580</v>
      </c>
      <c r="O30" s="75">
        <v>1072087</v>
      </c>
      <c r="P30" s="75">
        <v>1098667</v>
      </c>
      <c r="Q30" s="76">
        <v>1146927</v>
      </c>
    </row>
    <row r="31" spans="2:17" x14ac:dyDescent="0.25">
      <c r="B31" s="63" t="s">
        <v>18</v>
      </c>
      <c r="C31" s="67" t="s">
        <v>18</v>
      </c>
      <c r="D31" s="68" t="s">
        <v>82</v>
      </c>
      <c r="E31" s="69"/>
      <c r="F31" s="69">
        <v>159.01</v>
      </c>
      <c r="G31" s="69"/>
      <c r="H31" s="69"/>
      <c r="I31" s="69">
        <v>30.87</v>
      </c>
      <c r="J31" s="69"/>
      <c r="K31" s="70">
        <v>189.88</v>
      </c>
      <c r="L31" s="69"/>
      <c r="M31" s="69">
        <v>1.64</v>
      </c>
      <c r="N31" s="69"/>
      <c r="O31" s="69">
        <v>6255.01</v>
      </c>
      <c r="P31" s="70">
        <v>6256.6500000000005</v>
      </c>
      <c r="Q31" s="71">
        <v>6446.5300000000007</v>
      </c>
    </row>
    <row r="32" spans="2:17" x14ac:dyDescent="0.25">
      <c r="B32" s="63"/>
      <c r="C32" s="67"/>
      <c r="D32" s="68" t="s">
        <v>78</v>
      </c>
      <c r="E32" s="69"/>
      <c r="F32" s="69">
        <v>12.88</v>
      </c>
      <c r="G32" s="69"/>
      <c r="H32" s="69"/>
      <c r="I32" s="69">
        <v>28.89</v>
      </c>
      <c r="J32" s="69"/>
      <c r="K32" s="70">
        <v>41.77</v>
      </c>
      <c r="L32" s="69"/>
      <c r="M32" s="69">
        <v>2186.52</v>
      </c>
      <c r="N32" s="69"/>
      <c r="O32" s="69"/>
      <c r="P32" s="70">
        <v>2186.52</v>
      </c>
      <c r="Q32" s="71">
        <v>2228.29</v>
      </c>
    </row>
    <row r="33" spans="2:17" x14ac:dyDescent="0.25">
      <c r="B33" s="72"/>
      <c r="C33" s="64" t="s">
        <v>19</v>
      </c>
      <c r="D33" s="64"/>
      <c r="E33" s="65"/>
      <c r="F33" s="65">
        <v>171.89</v>
      </c>
      <c r="G33" s="65"/>
      <c r="H33" s="65"/>
      <c r="I33" s="65">
        <v>59.760000000000005</v>
      </c>
      <c r="J33" s="65"/>
      <c r="K33" s="65">
        <v>231.65</v>
      </c>
      <c r="L33" s="65"/>
      <c r="M33" s="65">
        <v>2188.16</v>
      </c>
      <c r="N33" s="65"/>
      <c r="O33" s="65">
        <v>6255.01</v>
      </c>
      <c r="P33" s="65">
        <v>8443.17</v>
      </c>
      <c r="Q33" s="66">
        <v>8674.82</v>
      </c>
    </row>
    <row r="34" spans="2:17" x14ac:dyDescent="0.25">
      <c r="B34" s="73" t="s">
        <v>19</v>
      </c>
      <c r="C34" s="74"/>
      <c r="D34" s="74"/>
      <c r="E34" s="75"/>
      <c r="F34" s="75">
        <v>171.89</v>
      </c>
      <c r="G34" s="75"/>
      <c r="H34" s="75"/>
      <c r="I34" s="75">
        <v>59.760000000000005</v>
      </c>
      <c r="J34" s="75"/>
      <c r="K34" s="75">
        <v>231.65</v>
      </c>
      <c r="L34" s="75"/>
      <c r="M34" s="75">
        <v>2188.16</v>
      </c>
      <c r="N34" s="75"/>
      <c r="O34" s="75">
        <v>6255.01</v>
      </c>
      <c r="P34" s="75">
        <v>8443.17</v>
      </c>
      <c r="Q34" s="76">
        <v>8674.82</v>
      </c>
    </row>
    <row r="35" spans="2:17" x14ac:dyDescent="0.25">
      <c r="B35" s="63" t="s">
        <v>20</v>
      </c>
      <c r="C35" s="67" t="s">
        <v>21</v>
      </c>
      <c r="D35" s="68" t="s">
        <v>82</v>
      </c>
      <c r="E35" s="69"/>
      <c r="F35" s="69"/>
      <c r="G35" s="69"/>
      <c r="H35" s="69"/>
      <c r="I35" s="69"/>
      <c r="J35" s="69"/>
      <c r="K35" s="70"/>
      <c r="L35" s="69"/>
      <c r="M35" s="69"/>
      <c r="N35" s="69"/>
      <c r="O35" s="69">
        <v>523.54999999999995</v>
      </c>
      <c r="P35" s="70">
        <v>523.54999999999995</v>
      </c>
      <c r="Q35" s="71">
        <v>523.54999999999995</v>
      </c>
    </row>
    <row r="36" spans="2:17" x14ac:dyDescent="0.25">
      <c r="B36" s="63"/>
      <c r="C36" s="67"/>
      <c r="D36" s="68" t="s">
        <v>78</v>
      </c>
      <c r="E36" s="69"/>
      <c r="F36" s="69"/>
      <c r="G36" s="69"/>
      <c r="H36" s="69"/>
      <c r="I36" s="69"/>
      <c r="J36" s="69"/>
      <c r="K36" s="70"/>
      <c r="L36" s="69"/>
      <c r="M36" s="69"/>
      <c r="N36" s="69"/>
      <c r="O36" s="69">
        <v>3289.89</v>
      </c>
      <c r="P36" s="70">
        <v>3289.89</v>
      </c>
      <c r="Q36" s="71">
        <v>3289.89</v>
      </c>
    </row>
    <row r="37" spans="2:17" x14ac:dyDescent="0.25">
      <c r="B37" s="63"/>
      <c r="C37" s="64" t="s">
        <v>108</v>
      </c>
      <c r="D37" s="64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>
        <v>3813.4399999999996</v>
      </c>
      <c r="P37" s="65">
        <v>3813.4399999999996</v>
      </c>
      <c r="Q37" s="66">
        <v>3813.4399999999996</v>
      </c>
    </row>
    <row r="38" spans="2:17" x14ac:dyDescent="0.25">
      <c r="B38" s="63"/>
      <c r="C38" s="67" t="s">
        <v>22</v>
      </c>
      <c r="D38" s="68" t="s">
        <v>82</v>
      </c>
      <c r="E38" s="69">
        <v>162</v>
      </c>
      <c r="F38" s="69"/>
      <c r="G38" s="69">
        <v>160</v>
      </c>
      <c r="H38" s="69"/>
      <c r="I38" s="69"/>
      <c r="J38" s="69"/>
      <c r="K38" s="70">
        <v>322</v>
      </c>
      <c r="L38" s="69"/>
      <c r="M38" s="69"/>
      <c r="N38" s="69"/>
      <c r="O38" s="69">
        <v>3911.04</v>
      </c>
      <c r="P38" s="70">
        <v>3911.04</v>
      </c>
      <c r="Q38" s="71">
        <v>4233.04</v>
      </c>
    </row>
    <row r="39" spans="2:17" x14ac:dyDescent="0.25">
      <c r="B39" s="63"/>
      <c r="C39" s="67"/>
      <c r="D39" s="68" t="s">
        <v>78</v>
      </c>
      <c r="E39" s="69"/>
      <c r="F39" s="69"/>
      <c r="G39" s="69"/>
      <c r="H39" s="69"/>
      <c r="I39" s="69"/>
      <c r="J39" s="69"/>
      <c r="K39" s="70"/>
      <c r="L39" s="69"/>
      <c r="M39" s="69"/>
      <c r="N39" s="69"/>
      <c r="O39" s="69">
        <v>116.07</v>
      </c>
      <c r="P39" s="70">
        <v>116.07</v>
      </c>
      <c r="Q39" s="71">
        <v>116.07</v>
      </c>
    </row>
    <row r="40" spans="2:17" x14ac:dyDescent="0.25">
      <c r="B40" s="63"/>
      <c r="C40" s="64" t="s">
        <v>110</v>
      </c>
      <c r="D40" s="64"/>
      <c r="E40" s="65">
        <v>162</v>
      </c>
      <c r="F40" s="65"/>
      <c r="G40" s="65">
        <v>160</v>
      </c>
      <c r="H40" s="65"/>
      <c r="I40" s="65"/>
      <c r="J40" s="65"/>
      <c r="K40" s="65">
        <v>322</v>
      </c>
      <c r="L40" s="65"/>
      <c r="M40" s="65"/>
      <c r="N40" s="65"/>
      <c r="O40" s="65">
        <v>4027.11</v>
      </c>
      <c r="P40" s="65">
        <v>4027.11</v>
      </c>
      <c r="Q40" s="66">
        <v>4349.1099999999997</v>
      </c>
    </row>
    <row r="41" spans="2:17" x14ac:dyDescent="0.25">
      <c r="B41" s="63"/>
      <c r="C41" s="67" t="s">
        <v>23</v>
      </c>
      <c r="D41" s="68" t="s">
        <v>82</v>
      </c>
      <c r="E41" s="69">
        <v>3120</v>
      </c>
      <c r="F41" s="69"/>
      <c r="G41" s="69">
        <v>1554</v>
      </c>
      <c r="H41" s="69"/>
      <c r="I41" s="69"/>
      <c r="J41" s="69"/>
      <c r="K41" s="70">
        <v>4674</v>
      </c>
      <c r="L41" s="69"/>
      <c r="M41" s="69"/>
      <c r="N41" s="69"/>
      <c r="O41" s="69">
        <v>3935.86</v>
      </c>
      <c r="P41" s="70">
        <v>3935.86</v>
      </c>
      <c r="Q41" s="71">
        <v>8609.86</v>
      </c>
    </row>
    <row r="42" spans="2:17" x14ac:dyDescent="0.25">
      <c r="B42" s="63"/>
      <c r="C42" s="67"/>
      <c r="D42" s="68" t="s">
        <v>78</v>
      </c>
      <c r="E42" s="69"/>
      <c r="F42" s="69"/>
      <c r="G42" s="69">
        <v>24</v>
      </c>
      <c r="H42" s="69"/>
      <c r="I42" s="69"/>
      <c r="J42" s="69"/>
      <c r="K42" s="70">
        <v>24</v>
      </c>
      <c r="L42" s="69"/>
      <c r="M42" s="69"/>
      <c r="N42" s="69"/>
      <c r="O42" s="69">
        <v>2709.5</v>
      </c>
      <c r="P42" s="70">
        <v>2709.5</v>
      </c>
      <c r="Q42" s="71">
        <v>2733.5</v>
      </c>
    </row>
    <row r="43" spans="2:17" x14ac:dyDescent="0.25">
      <c r="B43" s="72"/>
      <c r="C43" s="64" t="s">
        <v>111</v>
      </c>
      <c r="D43" s="64"/>
      <c r="E43" s="65">
        <v>3120</v>
      </c>
      <c r="F43" s="65"/>
      <c r="G43" s="65">
        <v>1578</v>
      </c>
      <c r="H43" s="65"/>
      <c r="I43" s="65"/>
      <c r="J43" s="65"/>
      <c r="K43" s="65">
        <v>4698</v>
      </c>
      <c r="L43" s="65"/>
      <c r="M43" s="65"/>
      <c r="N43" s="65"/>
      <c r="O43" s="65">
        <v>6645.3600000000006</v>
      </c>
      <c r="P43" s="65">
        <v>6645.3600000000006</v>
      </c>
      <c r="Q43" s="66">
        <v>11343.36</v>
      </c>
    </row>
    <row r="44" spans="2:17" x14ac:dyDescent="0.25">
      <c r="B44" s="73" t="s">
        <v>24</v>
      </c>
      <c r="C44" s="74"/>
      <c r="D44" s="74"/>
      <c r="E44" s="75">
        <v>3282</v>
      </c>
      <c r="F44" s="75"/>
      <c r="G44" s="75">
        <v>1738</v>
      </c>
      <c r="H44" s="75"/>
      <c r="I44" s="75"/>
      <c r="J44" s="75"/>
      <c r="K44" s="75">
        <v>5020</v>
      </c>
      <c r="L44" s="75"/>
      <c r="M44" s="75"/>
      <c r="N44" s="75"/>
      <c r="O44" s="75">
        <v>14485.91</v>
      </c>
      <c r="P44" s="75">
        <v>14485.91</v>
      </c>
      <c r="Q44" s="76">
        <v>19505.91</v>
      </c>
    </row>
    <row r="45" spans="2:17" x14ac:dyDescent="0.25">
      <c r="B45" s="63" t="s">
        <v>25</v>
      </c>
      <c r="C45" s="67" t="s">
        <v>26</v>
      </c>
      <c r="D45" s="68" t="s">
        <v>82</v>
      </c>
      <c r="E45" s="69"/>
      <c r="F45" s="69"/>
      <c r="G45" s="69"/>
      <c r="H45" s="69">
        <v>70</v>
      </c>
      <c r="I45" s="69"/>
      <c r="J45" s="69"/>
      <c r="K45" s="70">
        <v>70</v>
      </c>
      <c r="L45" s="69">
        <v>40</v>
      </c>
      <c r="M45" s="69"/>
      <c r="N45" s="69"/>
      <c r="O45" s="69"/>
      <c r="P45" s="70">
        <v>40</v>
      </c>
      <c r="Q45" s="71">
        <v>110</v>
      </c>
    </row>
    <row r="46" spans="2:17" x14ac:dyDescent="0.25">
      <c r="B46" s="63"/>
      <c r="C46" s="67"/>
      <c r="D46" s="68" t="s">
        <v>78</v>
      </c>
      <c r="E46" s="69"/>
      <c r="F46" s="69"/>
      <c r="G46" s="69"/>
      <c r="H46" s="69"/>
      <c r="I46" s="69">
        <v>30</v>
      </c>
      <c r="J46" s="69"/>
      <c r="K46" s="70">
        <v>30</v>
      </c>
      <c r="L46" s="69"/>
      <c r="M46" s="69"/>
      <c r="N46" s="69"/>
      <c r="O46" s="69"/>
      <c r="P46" s="70"/>
      <c r="Q46" s="71">
        <v>30</v>
      </c>
    </row>
    <row r="47" spans="2:17" x14ac:dyDescent="0.25">
      <c r="B47" s="63"/>
      <c r="C47" s="64" t="s">
        <v>113</v>
      </c>
      <c r="D47" s="64"/>
      <c r="E47" s="65"/>
      <c r="F47" s="65"/>
      <c r="G47" s="65"/>
      <c r="H47" s="65">
        <v>70</v>
      </c>
      <c r="I47" s="65">
        <v>30</v>
      </c>
      <c r="J47" s="65"/>
      <c r="K47" s="65">
        <v>100</v>
      </c>
      <c r="L47" s="65">
        <v>40</v>
      </c>
      <c r="M47" s="65"/>
      <c r="N47" s="65"/>
      <c r="O47" s="65"/>
      <c r="P47" s="65">
        <v>40</v>
      </c>
      <c r="Q47" s="66">
        <v>140</v>
      </c>
    </row>
    <row r="48" spans="2:17" x14ac:dyDescent="0.25">
      <c r="B48" s="63"/>
      <c r="C48" s="67" t="s">
        <v>229</v>
      </c>
      <c r="D48" s="68" t="s">
        <v>82</v>
      </c>
      <c r="E48" s="69"/>
      <c r="F48" s="69"/>
      <c r="G48" s="69">
        <v>1536</v>
      </c>
      <c r="H48" s="69"/>
      <c r="I48" s="69"/>
      <c r="J48" s="69"/>
      <c r="K48" s="70">
        <v>1536</v>
      </c>
      <c r="L48" s="69"/>
      <c r="M48" s="69">
        <v>3373</v>
      </c>
      <c r="N48" s="69"/>
      <c r="O48" s="69"/>
      <c r="P48" s="70">
        <v>3373</v>
      </c>
      <c r="Q48" s="71">
        <v>4909</v>
      </c>
    </row>
    <row r="49" spans="2:17" x14ac:dyDescent="0.25">
      <c r="B49" s="72"/>
      <c r="C49" s="64" t="s">
        <v>240</v>
      </c>
      <c r="D49" s="64"/>
      <c r="E49" s="65"/>
      <c r="F49" s="65"/>
      <c r="G49" s="65">
        <v>1536</v>
      </c>
      <c r="H49" s="65"/>
      <c r="I49" s="65"/>
      <c r="J49" s="65"/>
      <c r="K49" s="65">
        <v>1536</v>
      </c>
      <c r="L49" s="65"/>
      <c r="M49" s="65">
        <v>3373</v>
      </c>
      <c r="N49" s="65"/>
      <c r="O49" s="65"/>
      <c r="P49" s="65">
        <v>3373</v>
      </c>
      <c r="Q49" s="66">
        <v>4909</v>
      </c>
    </row>
    <row r="50" spans="2:17" x14ac:dyDescent="0.25">
      <c r="B50" s="73" t="s">
        <v>27</v>
      </c>
      <c r="C50" s="74"/>
      <c r="D50" s="74"/>
      <c r="E50" s="75"/>
      <c r="F50" s="75"/>
      <c r="G50" s="75">
        <v>1536</v>
      </c>
      <c r="H50" s="75">
        <v>70</v>
      </c>
      <c r="I50" s="75">
        <v>30</v>
      </c>
      <c r="J50" s="75"/>
      <c r="K50" s="75">
        <v>1636</v>
      </c>
      <c r="L50" s="75">
        <v>40</v>
      </c>
      <c r="M50" s="75">
        <v>3373</v>
      </c>
      <c r="N50" s="75"/>
      <c r="O50" s="75"/>
      <c r="P50" s="75">
        <v>3413</v>
      </c>
      <c r="Q50" s="76">
        <v>5049</v>
      </c>
    </row>
    <row r="51" spans="2:17" x14ac:dyDescent="0.25">
      <c r="B51" s="63" t="s">
        <v>28</v>
      </c>
      <c r="C51" s="67" t="s">
        <v>28</v>
      </c>
      <c r="D51" s="68" t="s">
        <v>82</v>
      </c>
      <c r="E51" s="69"/>
      <c r="F51" s="69"/>
      <c r="G51" s="69">
        <v>98380.23000000001</v>
      </c>
      <c r="H51" s="69"/>
      <c r="I51" s="69"/>
      <c r="J51" s="69"/>
      <c r="K51" s="70">
        <v>98380.23000000001</v>
      </c>
      <c r="L51" s="69"/>
      <c r="M51" s="69"/>
      <c r="N51" s="69"/>
      <c r="O51" s="69">
        <v>6663.3</v>
      </c>
      <c r="P51" s="70">
        <v>6663.3</v>
      </c>
      <c r="Q51" s="71">
        <v>105043.53000000001</v>
      </c>
    </row>
    <row r="52" spans="2:17" x14ac:dyDescent="0.25">
      <c r="B52" s="63"/>
      <c r="C52" s="67"/>
      <c r="D52" s="68" t="s">
        <v>78</v>
      </c>
      <c r="E52" s="69"/>
      <c r="F52" s="69"/>
      <c r="G52" s="69">
        <v>104101.9</v>
      </c>
      <c r="H52" s="69"/>
      <c r="I52" s="69">
        <v>61209.98</v>
      </c>
      <c r="J52" s="69"/>
      <c r="K52" s="70">
        <v>165311.88</v>
      </c>
      <c r="L52" s="69"/>
      <c r="M52" s="69"/>
      <c r="N52" s="69"/>
      <c r="O52" s="69">
        <v>259177.68000000002</v>
      </c>
      <c r="P52" s="70">
        <v>259177.68000000002</v>
      </c>
      <c r="Q52" s="71">
        <v>424489.56000000006</v>
      </c>
    </row>
    <row r="53" spans="2:17" x14ac:dyDescent="0.25">
      <c r="B53" s="72"/>
      <c r="C53" s="64" t="s">
        <v>29</v>
      </c>
      <c r="D53" s="64"/>
      <c r="E53" s="65"/>
      <c r="F53" s="65"/>
      <c r="G53" s="65">
        <v>202482.13</v>
      </c>
      <c r="H53" s="65"/>
      <c r="I53" s="65">
        <v>61209.98</v>
      </c>
      <c r="J53" s="65"/>
      <c r="K53" s="65">
        <v>263692.11</v>
      </c>
      <c r="L53" s="65"/>
      <c r="M53" s="65"/>
      <c r="N53" s="65"/>
      <c r="O53" s="65">
        <v>265840.98000000004</v>
      </c>
      <c r="P53" s="65">
        <v>265840.98000000004</v>
      </c>
      <c r="Q53" s="66">
        <v>529533.09000000008</v>
      </c>
    </row>
    <row r="54" spans="2:17" x14ac:dyDescent="0.25">
      <c r="B54" s="73" t="s">
        <v>29</v>
      </c>
      <c r="C54" s="74"/>
      <c r="D54" s="74"/>
      <c r="E54" s="75"/>
      <c r="F54" s="75"/>
      <c r="G54" s="75">
        <v>202482.13</v>
      </c>
      <c r="H54" s="75"/>
      <c r="I54" s="75">
        <v>61209.98</v>
      </c>
      <c r="J54" s="75"/>
      <c r="K54" s="75">
        <v>263692.11</v>
      </c>
      <c r="L54" s="75"/>
      <c r="M54" s="75"/>
      <c r="N54" s="75"/>
      <c r="O54" s="75">
        <v>265840.98000000004</v>
      </c>
      <c r="P54" s="75">
        <v>265840.98000000004</v>
      </c>
      <c r="Q54" s="76">
        <v>529533.09000000008</v>
      </c>
    </row>
    <row r="55" spans="2:17" x14ac:dyDescent="0.25">
      <c r="B55" s="63" t="s">
        <v>30</v>
      </c>
      <c r="C55" s="67" t="s">
        <v>31</v>
      </c>
      <c r="D55" s="68" t="s">
        <v>82</v>
      </c>
      <c r="E55" s="69">
        <v>5969.78</v>
      </c>
      <c r="F55" s="69"/>
      <c r="G55" s="69">
        <v>81649.58</v>
      </c>
      <c r="H55" s="69"/>
      <c r="I55" s="69"/>
      <c r="J55" s="69"/>
      <c r="K55" s="70">
        <v>87619.36</v>
      </c>
      <c r="L55" s="69"/>
      <c r="M55" s="69">
        <v>37327.460000000006</v>
      </c>
      <c r="N55" s="69"/>
      <c r="O55" s="69"/>
      <c r="P55" s="70">
        <v>37327.460000000006</v>
      </c>
      <c r="Q55" s="71">
        <v>124946.82</v>
      </c>
    </row>
    <row r="56" spans="2:17" x14ac:dyDescent="0.25">
      <c r="B56" s="63"/>
      <c r="C56" s="67"/>
      <c r="D56" s="68" t="s">
        <v>78</v>
      </c>
      <c r="E56" s="69"/>
      <c r="F56" s="69"/>
      <c r="G56" s="69">
        <v>4841</v>
      </c>
      <c r="H56" s="69"/>
      <c r="I56" s="69"/>
      <c r="J56" s="69"/>
      <c r="K56" s="70">
        <v>4841</v>
      </c>
      <c r="L56" s="69"/>
      <c r="M56" s="69">
        <v>7576.0000000000009</v>
      </c>
      <c r="N56" s="69"/>
      <c r="O56" s="69"/>
      <c r="P56" s="70">
        <v>7576.0000000000009</v>
      </c>
      <c r="Q56" s="71">
        <v>12417</v>
      </c>
    </row>
    <row r="57" spans="2:17" x14ac:dyDescent="0.25">
      <c r="B57" s="63"/>
      <c r="C57" s="64" t="s">
        <v>115</v>
      </c>
      <c r="D57" s="64"/>
      <c r="E57" s="65">
        <v>5969.78</v>
      </c>
      <c r="F57" s="65"/>
      <c r="G57" s="65">
        <v>86490.58</v>
      </c>
      <c r="H57" s="65"/>
      <c r="I57" s="65"/>
      <c r="J57" s="65"/>
      <c r="K57" s="65">
        <v>92460.36</v>
      </c>
      <c r="L57" s="65"/>
      <c r="M57" s="65">
        <v>44903.460000000006</v>
      </c>
      <c r="N57" s="65"/>
      <c r="O57" s="65"/>
      <c r="P57" s="65">
        <v>44903.460000000006</v>
      </c>
      <c r="Q57" s="66">
        <v>137363.82</v>
      </c>
    </row>
    <row r="58" spans="2:17" x14ac:dyDescent="0.25">
      <c r="B58" s="63"/>
      <c r="C58" s="67" t="s">
        <v>32</v>
      </c>
      <c r="D58" s="68" t="s">
        <v>82</v>
      </c>
      <c r="E58" s="69"/>
      <c r="F58" s="69"/>
      <c r="G58" s="69">
        <v>182285.38</v>
      </c>
      <c r="H58" s="69">
        <v>6342.84</v>
      </c>
      <c r="I58" s="69"/>
      <c r="J58" s="69"/>
      <c r="K58" s="70">
        <v>188628.22</v>
      </c>
      <c r="L58" s="69"/>
      <c r="M58" s="69">
        <v>13153.2</v>
      </c>
      <c r="N58" s="69"/>
      <c r="O58" s="69"/>
      <c r="P58" s="70">
        <v>13153.2</v>
      </c>
      <c r="Q58" s="71">
        <v>201781.42</v>
      </c>
    </row>
    <row r="59" spans="2:17" x14ac:dyDescent="0.25">
      <c r="B59" s="63"/>
      <c r="C59" s="67"/>
      <c r="D59" s="68" t="s">
        <v>78</v>
      </c>
      <c r="E59" s="69">
        <v>3423.9</v>
      </c>
      <c r="F59" s="69"/>
      <c r="G59" s="69">
        <v>9505.7799999999988</v>
      </c>
      <c r="H59" s="69"/>
      <c r="I59" s="69"/>
      <c r="J59" s="69"/>
      <c r="K59" s="70">
        <v>12929.679999999998</v>
      </c>
      <c r="L59" s="69"/>
      <c r="M59" s="69">
        <v>59581.200000000012</v>
      </c>
      <c r="N59" s="69"/>
      <c r="O59" s="69"/>
      <c r="P59" s="70">
        <v>59581.200000000012</v>
      </c>
      <c r="Q59" s="71">
        <v>72510.880000000005</v>
      </c>
    </row>
    <row r="60" spans="2:17" x14ac:dyDescent="0.25">
      <c r="B60" s="63"/>
      <c r="C60" s="64" t="s">
        <v>116</v>
      </c>
      <c r="D60" s="64"/>
      <c r="E60" s="65">
        <v>3423.9</v>
      </c>
      <c r="F60" s="65"/>
      <c r="G60" s="65">
        <v>191791.16</v>
      </c>
      <c r="H60" s="65">
        <v>6342.84</v>
      </c>
      <c r="I60" s="65"/>
      <c r="J60" s="65"/>
      <c r="K60" s="65">
        <v>201557.9</v>
      </c>
      <c r="L60" s="65"/>
      <c r="M60" s="65">
        <v>72734.400000000009</v>
      </c>
      <c r="N60" s="65"/>
      <c r="O60" s="65"/>
      <c r="P60" s="65">
        <v>72734.400000000009</v>
      </c>
      <c r="Q60" s="66">
        <v>274292.30000000005</v>
      </c>
    </row>
    <row r="61" spans="2:17" x14ac:dyDescent="0.25">
      <c r="B61" s="63"/>
      <c r="C61" s="67" t="s">
        <v>33</v>
      </c>
      <c r="D61" s="68" t="s">
        <v>82</v>
      </c>
      <c r="E61" s="69">
        <v>16368.119999999999</v>
      </c>
      <c r="F61" s="69"/>
      <c r="G61" s="69">
        <v>140554.86000000002</v>
      </c>
      <c r="H61" s="69">
        <v>28834.95</v>
      </c>
      <c r="I61" s="69"/>
      <c r="J61" s="69"/>
      <c r="K61" s="70">
        <v>185757.93000000002</v>
      </c>
      <c r="L61" s="69"/>
      <c r="M61" s="69">
        <v>242678</v>
      </c>
      <c r="N61" s="69"/>
      <c r="O61" s="69"/>
      <c r="P61" s="70">
        <v>242678</v>
      </c>
      <c r="Q61" s="71">
        <v>428435.93000000005</v>
      </c>
    </row>
    <row r="62" spans="2:17" x14ac:dyDescent="0.25">
      <c r="B62" s="63"/>
      <c r="C62" s="67"/>
      <c r="D62" s="68" t="s">
        <v>78</v>
      </c>
      <c r="E62" s="69">
        <v>8171.25</v>
      </c>
      <c r="F62" s="69"/>
      <c r="G62" s="69">
        <v>553.05999999999995</v>
      </c>
      <c r="H62" s="69">
        <v>61.06</v>
      </c>
      <c r="I62" s="69"/>
      <c r="J62" s="69"/>
      <c r="K62" s="70">
        <v>8785.369999999999</v>
      </c>
      <c r="L62" s="69"/>
      <c r="M62" s="69">
        <v>226714.18999999994</v>
      </c>
      <c r="N62" s="69"/>
      <c r="O62" s="69">
        <v>12.98</v>
      </c>
      <c r="P62" s="70">
        <v>226727.16999999995</v>
      </c>
      <c r="Q62" s="71">
        <v>235512.53999999995</v>
      </c>
    </row>
    <row r="63" spans="2:17" x14ac:dyDescent="0.25">
      <c r="B63" s="63"/>
      <c r="C63" s="64" t="s">
        <v>117</v>
      </c>
      <c r="D63" s="64"/>
      <c r="E63" s="65">
        <v>24539.37</v>
      </c>
      <c r="F63" s="65"/>
      <c r="G63" s="65">
        <v>141107.92000000001</v>
      </c>
      <c r="H63" s="65">
        <v>28896.010000000002</v>
      </c>
      <c r="I63" s="65"/>
      <c r="J63" s="65"/>
      <c r="K63" s="65">
        <v>194543.30000000002</v>
      </c>
      <c r="L63" s="65"/>
      <c r="M63" s="65">
        <v>469392.18999999994</v>
      </c>
      <c r="N63" s="65"/>
      <c r="O63" s="65">
        <v>12.98</v>
      </c>
      <c r="P63" s="65">
        <v>469405.16999999993</v>
      </c>
      <c r="Q63" s="66">
        <v>663948.47</v>
      </c>
    </row>
    <row r="64" spans="2:17" x14ac:dyDescent="0.25">
      <c r="B64" s="63"/>
      <c r="C64" s="67" t="s">
        <v>34</v>
      </c>
      <c r="D64" s="68" t="s">
        <v>82</v>
      </c>
      <c r="E64" s="69">
        <v>2040</v>
      </c>
      <c r="F64" s="69"/>
      <c r="G64" s="69">
        <v>105817.18</v>
      </c>
      <c r="H64" s="69">
        <v>6217</v>
      </c>
      <c r="I64" s="69"/>
      <c r="J64" s="69">
        <v>78.849999999999994</v>
      </c>
      <c r="K64" s="70">
        <v>114153.03</v>
      </c>
      <c r="L64" s="69"/>
      <c r="M64" s="69">
        <v>2815.3499999999995</v>
      </c>
      <c r="N64" s="69"/>
      <c r="O64" s="69"/>
      <c r="P64" s="70">
        <v>2815.3499999999995</v>
      </c>
      <c r="Q64" s="71">
        <v>116968.38</v>
      </c>
    </row>
    <row r="65" spans="2:17" x14ac:dyDescent="0.25">
      <c r="B65" s="63"/>
      <c r="C65" s="67"/>
      <c r="D65" s="68" t="s">
        <v>78</v>
      </c>
      <c r="E65" s="69">
        <v>6302</v>
      </c>
      <c r="F65" s="69"/>
      <c r="G65" s="69">
        <v>12426.68</v>
      </c>
      <c r="H65" s="69"/>
      <c r="I65" s="69"/>
      <c r="J65" s="69"/>
      <c r="K65" s="70">
        <v>18728.68</v>
      </c>
      <c r="L65" s="69"/>
      <c r="M65" s="69">
        <v>26002.870000000003</v>
      </c>
      <c r="N65" s="69"/>
      <c r="O65" s="69"/>
      <c r="P65" s="70">
        <v>26002.870000000003</v>
      </c>
      <c r="Q65" s="71">
        <v>44731.55</v>
      </c>
    </row>
    <row r="66" spans="2:17" x14ac:dyDescent="0.25">
      <c r="B66" s="63"/>
      <c r="C66" s="64" t="s">
        <v>118</v>
      </c>
      <c r="D66" s="64"/>
      <c r="E66" s="65">
        <v>8342</v>
      </c>
      <c r="F66" s="65"/>
      <c r="G66" s="65">
        <v>118243.85999999999</v>
      </c>
      <c r="H66" s="65">
        <v>6217</v>
      </c>
      <c r="I66" s="65"/>
      <c r="J66" s="65">
        <v>78.849999999999994</v>
      </c>
      <c r="K66" s="65">
        <v>132881.71</v>
      </c>
      <c r="L66" s="65"/>
      <c r="M66" s="65">
        <v>28818.22</v>
      </c>
      <c r="N66" s="65"/>
      <c r="O66" s="65"/>
      <c r="P66" s="65">
        <v>28818.22</v>
      </c>
      <c r="Q66" s="66">
        <v>161699.93</v>
      </c>
    </row>
    <row r="67" spans="2:17" x14ac:dyDescent="0.25">
      <c r="B67" s="63"/>
      <c r="C67" s="67" t="s">
        <v>35</v>
      </c>
      <c r="D67" s="68" t="s">
        <v>82</v>
      </c>
      <c r="E67" s="69">
        <v>1199</v>
      </c>
      <c r="F67" s="69"/>
      <c r="G67" s="69">
        <v>34717.120000000003</v>
      </c>
      <c r="H67" s="69"/>
      <c r="I67" s="69"/>
      <c r="J67" s="69"/>
      <c r="K67" s="70">
        <v>35916.120000000003</v>
      </c>
      <c r="L67" s="69"/>
      <c r="M67" s="69">
        <v>89365.189999999988</v>
      </c>
      <c r="N67" s="69"/>
      <c r="O67" s="69"/>
      <c r="P67" s="70">
        <v>89365.189999999988</v>
      </c>
      <c r="Q67" s="71">
        <v>125281.31</v>
      </c>
    </row>
    <row r="68" spans="2:17" x14ac:dyDescent="0.25">
      <c r="B68" s="63"/>
      <c r="C68" s="67"/>
      <c r="D68" s="68" t="s">
        <v>78</v>
      </c>
      <c r="E68" s="69"/>
      <c r="F68" s="69"/>
      <c r="G68" s="69">
        <v>46.72</v>
      </c>
      <c r="H68" s="69"/>
      <c r="I68" s="69"/>
      <c r="J68" s="69"/>
      <c r="K68" s="70">
        <v>46.72</v>
      </c>
      <c r="L68" s="69"/>
      <c r="M68" s="69">
        <v>31659.03</v>
      </c>
      <c r="N68" s="69"/>
      <c r="O68" s="69"/>
      <c r="P68" s="70">
        <v>31659.03</v>
      </c>
      <c r="Q68" s="71">
        <v>31705.75</v>
      </c>
    </row>
    <row r="69" spans="2:17" x14ac:dyDescent="0.25">
      <c r="B69" s="63"/>
      <c r="C69" s="64" t="s">
        <v>119</v>
      </c>
      <c r="D69" s="64"/>
      <c r="E69" s="65">
        <v>1199</v>
      </c>
      <c r="F69" s="65"/>
      <c r="G69" s="65">
        <v>34763.840000000004</v>
      </c>
      <c r="H69" s="65"/>
      <c r="I69" s="65"/>
      <c r="J69" s="65"/>
      <c r="K69" s="65">
        <v>35962.840000000004</v>
      </c>
      <c r="L69" s="65"/>
      <c r="M69" s="65">
        <v>121024.21999999999</v>
      </c>
      <c r="N69" s="65"/>
      <c r="O69" s="65"/>
      <c r="P69" s="65">
        <v>121024.21999999999</v>
      </c>
      <c r="Q69" s="66">
        <v>156987.06</v>
      </c>
    </row>
    <row r="70" spans="2:17" x14ac:dyDescent="0.25">
      <c r="B70" s="63"/>
      <c r="C70" s="67" t="s">
        <v>36</v>
      </c>
      <c r="D70" s="68" t="s">
        <v>82</v>
      </c>
      <c r="E70" s="69">
        <v>36452.76</v>
      </c>
      <c r="F70" s="69"/>
      <c r="G70" s="69">
        <v>108228.56999999999</v>
      </c>
      <c r="H70" s="69">
        <v>9000</v>
      </c>
      <c r="I70" s="69"/>
      <c r="J70" s="69"/>
      <c r="K70" s="70">
        <v>153681.32999999999</v>
      </c>
      <c r="L70" s="69"/>
      <c r="M70" s="69">
        <v>53724.87</v>
      </c>
      <c r="N70" s="69"/>
      <c r="O70" s="69"/>
      <c r="P70" s="70">
        <v>53724.87</v>
      </c>
      <c r="Q70" s="71">
        <v>207406.19999999998</v>
      </c>
    </row>
    <row r="71" spans="2:17" x14ac:dyDescent="0.25">
      <c r="B71" s="63"/>
      <c r="C71" s="67"/>
      <c r="D71" s="68" t="s">
        <v>78</v>
      </c>
      <c r="E71" s="69"/>
      <c r="F71" s="69"/>
      <c r="G71" s="69">
        <v>3262.39</v>
      </c>
      <c r="H71" s="69"/>
      <c r="I71" s="69"/>
      <c r="J71" s="69"/>
      <c r="K71" s="70">
        <v>3262.39</v>
      </c>
      <c r="L71" s="69"/>
      <c r="M71" s="69">
        <v>49395.920000000006</v>
      </c>
      <c r="N71" s="69"/>
      <c r="O71" s="69"/>
      <c r="P71" s="70">
        <v>49395.920000000006</v>
      </c>
      <c r="Q71" s="71">
        <v>52658.310000000005</v>
      </c>
    </row>
    <row r="72" spans="2:17" x14ac:dyDescent="0.25">
      <c r="B72" s="63"/>
      <c r="C72" s="64" t="s">
        <v>120</v>
      </c>
      <c r="D72" s="64"/>
      <c r="E72" s="65">
        <v>36452.76</v>
      </c>
      <c r="F72" s="65"/>
      <c r="G72" s="65">
        <v>111490.95999999999</v>
      </c>
      <c r="H72" s="65">
        <v>9000</v>
      </c>
      <c r="I72" s="65"/>
      <c r="J72" s="65"/>
      <c r="K72" s="65">
        <v>156943.72</v>
      </c>
      <c r="L72" s="65"/>
      <c r="M72" s="65">
        <v>103120.79000000001</v>
      </c>
      <c r="N72" s="65"/>
      <c r="O72" s="65"/>
      <c r="P72" s="65">
        <v>103120.79000000001</v>
      </c>
      <c r="Q72" s="66">
        <v>260064.50999999998</v>
      </c>
    </row>
    <row r="73" spans="2:17" x14ac:dyDescent="0.25">
      <c r="B73" s="63"/>
      <c r="C73" s="67" t="s">
        <v>37</v>
      </c>
      <c r="D73" s="68" t="s">
        <v>82</v>
      </c>
      <c r="E73" s="69">
        <v>5411.5</v>
      </c>
      <c r="F73" s="69"/>
      <c r="G73" s="69">
        <v>275487.37</v>
      </c>
      <c r="H73" s="69">
        <v>1019</v>
      </c>
      <c r="I73" s="69"/>
      <c r="J73" s="69"/>
      <c r="K73" s="70">
        <v>281917.87</v>
      </c>
      <c r="L73" s="69"/>
      <c r="M73" s="69">
        <v>46583.49</v>
      </c>
      <c r="N73" s="69"/>
      <c r="O73" s="69"/>
      <c r="P73" s="70">
        <v>46583.49</v>
      </c>
      <c r="Q73" s="71">
        <v>328501.36</v>
      </c>
    </row>
    <row r="74" spans="2:17" x14ac:dyDescent="0.25">
      <c r="B74" s="63"/>
      <c r="C74" s="67"/>
      <c r="D74" s="68" t="s">
        <v>78</v>
      </c>
      <c r="E74" s="69"/>
      <c r="F74" s="69"/>
      <c r="G74" s="69">
        <v>2989</v>
      </c>
      <c r="H74" s="69">
        <v>4644</v>
      </c>
      <c r="I74" s="69">
        <v>2242.56</v>
      </c>
      <c r="J74" s="69"/>
      <c r="K74" s="70">
        <v>9875.56</v>
      </c>
      <c r="L74" s="69"/>
      <c r="M74" s="69">
        <v>36709.649999999994</v>
      </c>
      <c r="N74" s="69"/>
      <c r="O74" s="69"/>
      <c r="P74" s="70">
        <v>36709.649999999994</v>
      </c>
      <c r="Q74" s="71">
        <v>46585.209999999992</v>
      </c>
    </row>
    <row r="75" spans="2:17" x14ac:dyDescent="0.25">
      <c r="B75" s="63"/>
      <c r="C75" s="64" t="s">
        <v>121</v>
      </c>
      <c r="D75" s="64"/>
      <c r="E75" s="65">
        <v>5411.5</v>
      </c>
      <c r="F75" s="65"/>
      <c r="G75" s="65">
        <v>278476.37</v>
      </c>
      <c r="H75" s="65">
        <v>5663</v>
      </c>
      <c r="I75" s="65">
        <v>2242.56</v>
      </c>
      <c r="J75" s="65"/>
      <c r="K75" s="65">
        <v>291793.43</v>
      </c>
      <c r="L75" s="65"/>
      <c r="M75" s="65">
        <v>83293.139999999985</v>
      </c>
      <c r="N75" s="65"/>
      <c r="O75" s="65"/>
      <c r="P75" s="65">
        <v>83293.139999999985</v>
      </c>
      <c r="Q75" s="66">
        <v>375086.56999999995</v>
      </c>
    </row>
    <row r="76" spans="2:17" x14ac:dyDescent="0.25">
      <c r="B76" s="63"/>
      <c r="C76" s="67" t="s">
        <v>38</v>
      </c>
      <c r="D76" s="68" t="s">
        <v>82</v>
      </c>
      <c r="E76" s="69">
        <v>1372.06</v>
      </c>
      <c r="F76" s="69"/>
      <c r="G76" s="69">
        <v>21375.03</v>
      </c>
      <c r="H76" s="69">
        <v>1509.63</v>
      </c>
      <c r="I76" s="69"/>
      <c r="J76" s="69"/>
      <c r="K76" s="70">
        <v>24256.720000000001</v>
      </c>
      <c r="L76" s="69"/>
      <c r="M76" s="69">
        <v>33293.79</v>
      </c>
      <c r="N76" s="69"/>
      <c r="O76" s="69"/>
      <c r="P76" s="70">
        <v>33293.79</v>
      </c>
      <c r="Q76" s="71">
        <v>57550.51</v>
      </c>
    </row>
    <row r="77" spans="2:17" x14ac:dyDescent="0.25">
      <c r="B77" s="63"/>
      <c r="C77" s="67"/>
      <c r="D77" s="68" t="s">
        <v>78</v>
      </c>
      <c r="E77" s="69"/>
      <c r="F77" s="69"/>
      <c r="G77" s="69"/>
      <c r="H77" s="69"/>
      <c r="I77" s="69"/>
      <c r="J77" s="69"/>
      <c r="K77" s="70"/>
      <c r="L77" s="69"/>
      <c r="M77" s="69">
        <v>15125.25</v>
      </c>
      <c r="N77" s="69"/>
      <c r="O77" s="69"/>
      <c r="P77" s="70">
        <v>15125.25</v>
      </c>
      <c r="Q77" s="71">
        <v>15125.25</v>
      </c>
    </row>
    <row r="78" spans="2:17" x14ac:dyDescent="0.25">
      <c r="B78" s="63"/>
      <c r="C78" s="64" t="s">
        <v>122</v>
      </c>
      <c r="D78" s="64"/>
      <c r="E78" s="65">
        <v>1372.06</v>
      </c>
      <c r="F78" s="65"/>
      <c r="G78" s="65">
        <v>21375.03</v>
      </c>
      <c r="H78" s="65">
        <v>1509.63</v>
      </c>
      <c r="I78" s="65"/>
      <c r="J78" s="65"/>
      <c r="K78" s="65">
        <v>24256.720000000001</v>
      </c>
      <c r="L78" s="65"/>
      <c r="M78" s="65">
        <v>48419.040000000001</v>
      </c>
      <c r="N78" s="65"/>
      <c r="O78" s="65"/>
      <c r="P78" s="65">
        <v>48419.040000000001</v>
      </c>
      <c r="Q78" s="66">
        <v>72675.760000000009</v>
      </c>
    </row>
    <row r="79" spans="2:17" x14ac:dyDescent="0.25">
      <c r="B79" s="63"/>
      <c r="C79" s="67" t="s">
        <v>39</v>
      </c>
      <c r="D79" s="68" t="s">
        <v>82</v>
      </c>
      <c r="E79" s="69">
        <v>4371.8</v>
      </c>
      <c r="F79" s="69"/>
      <c r="G79" s="69">
        <v>60472.2</v>
      </c>
      <c r="H79" s="69">
        <v>34810.199999999997</v>
      </c>
      <c r="I79" s="69"/>
      <c r="J79" s="69"/>
      <c r="K79" s="70">
        <v>99654.2</v>
      </c>
      <c r="L79" s="69"/>
      <c r="M79" s="69">
        <v>39352.51</v>
      </c>
      <c r="N79" s="69"/>
      <c r="O79" s="69"/>
      <c r="P79" s="70">
        <v>39352.51</v>
      </c>
      <c r="Q79" s="71">
        <v>139006.71</v>
      </c>
    </row>
    <row r="80" spans="2:17" x14ac:dyDescent="0.25">
      <c r="B80" s="63"/>
      <c r="C80" s="67"/>
      <c r="D80" s="68" t="s">
        <v>78</v>
      </c>
      <c r="E80" s="69"/>
      <c r="F80" s="69"/>
      <c r="G80" s="69">
        <v>11990</v>
      </c>
      <c r="H80" s="69"/>
      <c r="I80" s="69"/>
      <c r="J80" s="69"/>
      <c r="K80" s="70">
        <v>11990</v>
      </c>
      <c r="L80" s="69"/>
      <c r="M80" s="69">
        <v>85195.860000000015</v>
      </c>
      <c r="N80" s="69"/>
      <c r="O80" s="69"/>
      <c r="P80" s="70">
        <v>85195.860000000015</v>
      </c>
      <c r="Q80" s="71">
        <v>97185.860000000015</v>
      </c>
    </row>
    <row r="81" spans="2:17" x14ac:dyDescent="0.25">
      <c r="B81" s="72"/>
      <c r="C81" s="64" t="s">
        <v>123</v>
      </c>
      <c r="D81" s="64"/>
      <c r="E81" s="65">
        <v>4371.8</v>
      </c>
      <c r="F81" s="65"/>
      <c r="G81" s="65">
        <v>72462.2</v>
      </c>
      <c r="H81" s="65">
        <v>34810.199999999997</v>
      </c>
      <c r="I81" s="65"/>
      <c r="J81" s="65"/>
      <c r="K81" s="65">
        <v>111644.2</v>
      </c>
      <c r="L81" s="65"/>
      <c r="M81" s="65">
        <v>124548.37000000002</v>
      </c>
      <c r="N81" s="65"/>
      <c r="O81" s="65"/>
      <c r="P81" s="65">
        <v>124548.37000000002</v>
      </c>
      <c r="Q81" s="66">
        <v>236192.57</v>
      </c>
    </row>
    <row r="82" spans="2:17" x14ac:dyDescent="0.25">
      <c r="B82" s="73" t="s">
        <v>40</v>
      </c>
      <c r="C82" s="74"/>
      <c r="D82" s="74"/>
      <c r="E82" s="75">
        <v>91082.17</v>
      </c>
      <c r="F82" s="75"/>
      <c r="G82" s="75">
        <v>1056201.92</v>
      </c>
      <c r="H82" s="75">
        <v>92438.68</v>
      </c>
      <c r="I82" s="75">
        <v>2242.56</v>
      </c>
      <c r="J82" s="75">
        <v>78.849999999999994</v>
      </c>
      <c r="K82" s="75">
        <v>1242044.1800000002</v>
      </c>
      <c r="L82" s="75"/>
      <c r="M82" s="75">
        <v>1096253.83</v>
      </c>
      <c r="N82" s="75"/>
      <c r="O82" s="75">
        <v>12.98</v>
      </c>
      <c r="P82" s="75">
        <v>1096266.81</v>
      </c>
      <c r="Q82" s="76">
        <v>2338310.9899999998</v>
      </c>
    </row>
    <row r="83" spans="2:17" x14ac:dyDescent="0.25">
      <c r="B83" s="63" t="s">
        <v>41</v>
      </c>
      <c r="C83" s="67" t="s">
        <v>42</v>
      </c>
      <c r="D83" s="68" t="s">
        <v>82</v>
      </c>
      <c r="E83" s="69"/>
      <c r="F83" s="69"/>
      <c r="G83" s="69">
        <v>14542.35</v>
      </c>
      <c r="H83" s="69"/>
      <c r="I83" s="69"/>
      <c r="J83" s="69"/>
      <c r="K83" s="70">
        <v>14542.35</v>
      </c>
      <c r="L83" s="69"/>
      <c r="M83" s="69">
        <v>13051</v>
      </c>
      <c r="N83" s="69"/>
      <c r="O83" s="69"/>
      <c r="P83" s="70">
        <v>13051</v>
      </c>
      <c r="Q83" s="71">
        <v>27593.35</v>
      </c>
    </row>
    <row r="84" spans="2:17" x14ac:dyDescent="0.25">
      <c r="B84" s="63"/>
      <c r="C84" s="67"/>
      <c r="D84" s="68" t="s">
        <v>78</v>
      </c>
      <c r="E84" s="69">
        <v>540</v>
      </c>
      <c r="F84" s="69"/>
      <c r="G84" s="69"/>
      <c r="H84" s="69"/>
      <c r="I84" s="69"/>
      <c r="J84" s="69"/>
      <c r="K84" s="70">
        <v>540</v>
      </c>
      <c r="L84" s="69"/>
      <c r="M84" s="69">
        <v>6411</v>
      </c>
      <c r="N84" s="69"/>
      <c r="O84" s="69"/>
      <c r="P84" s="70">
        <v>6411</v>
      </c>
      <c r="Q84" s="71">
        <v>6951</v>
      </c>
    </row>
    <row r="85" spans="2:17" x14ac:dyDescent="0.25">
      <c r="B85" s="63"/>
      <c r="C85" s="64" t="s">
        <v>124</v>
      </c>
      <c r="D85" s="64"/>
      <c r="E85" s="65">
        <v>540</v>
      </c>
      <c r="F85" s="65"/>
      <c r="G85" s="65">
        <v>14542.35</v>
      </c>
      <c r="H85" s="65"/>
      <c r="I85" s="65"/>
      <c r="J85" s="65"/>
      <c r="K85" s="65">
        <v>15082.35</v>
      </c>
      <c r="L85" s="65"/>
      <c r="M85" s="65">
        <v>19462</v>
      </c>
      <c r="N85" s="65"/>
      <c r="O85" s="65"/>
      <c r="P85" s="65">
        <v>19462</v>
      </c>
      <c r="Q85" s="66">
        <v>34544.35</v>
      </c>
    </row>
    <row r="86" spans="2:17" x14ac:dyDescent="0.25">
      <c r="B86" s="63"/>
      <c r="C86" s="67" t="s">
        <v>43</v>
      </c>
      <c r="D86" s="68" t="s">
        <v>82</v>
      </c>
      <c r="E86" s="69">
        <v>2600</v>
      </c>
      <c r="F86" s="69"/>
      <c r="G86" s="69">
        <v>5200</v>
      </c>
      <c r="H86" s="69"/>
      <c r="I86" s="69"/>
      <c r="J86" s="69"/>
      <c r="K86" s="70">
        <v>7800</v>
      </c>
      <c r="L86" s="69"/>
      <c r="M86" s="69"/>
      <c r="N86" s="69"/>
      <c r="O86" s="69"/>
      <c r="P86" s="70"/>
      <c r="Q86" s="71">
        <v>7800</v>
      </c>
    </row>
    <row r="87" spans="2:17" x14ac:dyDescent="0.25">
      <c r="B87" s="63"/>
      <c r="C87" s="64" t="s">
        <v>125</v>
      </c>
      <c r="D87" s="64"/>
      <c r="E87" s="65">
        <v>2600</v>
      </c>
      <c r="F87" s="65"/>
      <c r="G87" s="65">
        <v>5200</v>
      </c>
      <c r="H87" s="65"/>
      <c r="I87" s="65"/>
      <c r="J87" s="65"/>
      <c r="K87" s="65">
        <v>7800</v>
      </c>
      <c r="L87" s="65"/>
      <c r="M87" s="65"/>
      <c r="N87" s="65"/>
      <c r="O87" s="65"/>
      <c r="P87" s="65"/>
      <c r="Q87" s="66">
        <v>7800</v>
      </c>
    </row>
    <row r="88" spans="2:17" x14ac:dyDescent="0.25">
      <c r="B88" s="63"/>
      <c r="C88" s="67" t="s">
        <v>44</v>
      </c>
      <c r="D88" s="68" t="s">
        <v>82</v>
      </c>
      <c r="E88" s="69">
        <v>3</v>
      </c>
      <c r="F88" s="69"/>
      <c r="G88" s="69">
        <v>90479.12</v>
      </c>
      <c r="H88" s="69"/>
      <c r="I88" s="69"/>
      <c r="J88" s="69"/>
      <c r="K88" s="70">
        <v>90482.12</v>
      </c>
      <c r="L88" s="69"/>
      <c r="M88" s="69"/>
      <c r="N88" s="69"/>
      <c r="O88" s="69">
        <v>88878</v>
      </c>
      <c r="P88" s="70">
        <v>88878</v>
      </c>
      <c r="Q88" s="71">
        <v>179360.12</v>
      </c>
    </row>
    <row r="89" spans="2:17" x14ac:dyDescent="0.25">
      <c r="B89" s="63"/>
      <c r="C89" s="67"/>
      <c r="D89" s="68" t="s">
        <v>78</v>
      </c>
      <c r="E89" s="69"/>
      <c r="F89" s="69"/>
      <c r="G89" s="69"/>
      <c r="H89" s="69"/>
      <c r="I89" s="69"/>
      <c r="J89" s="69"/>
      <c r="K89" s="70"/>
      <c r="L89" s="69"/>
      <c r="M89" s="69"/>
      <c r="N89" s="69"/>
      <c r="O89" s="69">
        <v>6462</v>
      </c>
      <c r="P89" s="70">
        <v>6462</v>
      </c>
      <c r="Q89" s="71">
        <v>6462</v>
      </c>
    </row>
    <row r="90" spans="2:17" x14ac:dyDescent="0.25">
      <c r="B90" s="63"/>
      <c r="C90" s="64" t="s">
        <v>126</v>
      </c>
      <c r="D90" s="64"/>
      <c r="E90" s="65">
        <v>3</v>
      </c>
      <c r="F90" s="65"/>
      <c r="G90" s="65">
        <v>90479.12</v>
      </c>
      <c r="H90" s="65"/>
      <c r="I90" s="65"/>
      <c r="J90" s="65"/>
      <c r="K90" s="65">
        <v>90482.12</v>
      </c>
      <c r="L90" s="65"/>
      <c r="M90" s="65"/>
      <c r="N90" s="65"/>
      <c r="O90" s="65">
        <v>95340</v>
      </c>
      <c r="P90" s="65">
        <v>95340</v>
      </c>
      <c r="Q90" s="66">
        <v>185822.12</v>
      </c>
    </row>
    <row r="91" spans="2:17" x14ac:dyDescent="0.25">
      <c r="B91" s="63"/>
      <c r="C91" s="67" t="s">
        <v>45</v>
      </c>
      <c r="D91" s="68" t="s">
        <v>82</v>
      </c>
      <c r="E91" s="69">
        <v>6000</v>
      </c>
      <c r="F91" s="69"/>
      <c r="G91" s="69">
        <v>10012</v>
      </c>
      <c r="H91" s="69"/>
      <c r="I91" s="69"/>
      <c r="J91" s="69"/>
      <c r="K91" s="70">
        <v>16012</v>
      </c>
      <c r="L91" s="69"/>
      <c r="M91" s="69">
        <v>904</v>
      </c>
      <c r="N91" s="69"/>
      <c r="O91" s="69"/>
      <c r="P91" s="70">
        <v>904</v>
      </c>
      <c r="Q91" s="71">
        <v>16916</v>
      </c>
    </row>
    <row r="92" spans="2:17" x14ac:dyDescent="0.25">
      <c r="B92" s="63"/>
      <c r="C92" s="67"/>
      <c r="D92" s="68" t="s">
        <v>78</v>
      </c>
      <c r="E92" s="69"/>
      <c r="F92" s="69"/>
      <c r="G92" s="69"/>
      <c r="H92" s="69"/>
      <c r="I92" s="69"/>
      <c r="J92" s="69"/>
      <c r="K92" s="70"/>
      <c r="L92" s="69"/>
      <c r="M92" s="69">
        <v>11883</v>
      </c>
      <c r="N92" s="69"/>
      <c r="O92" s="69"/>
      <c r="P92" s="70">
        <v>11883</v>
      </c>
      <c r="Q92" s="71">
        <v>11883</v>
      </c>
    </row>
    <row r="93" spans="2:17" x14ac:dyDescent="0.25">
      <c r="B93" s="63"/>
      <c r="C93" s="64" t="s">
        <v>127</v>
      </c>
      <c r="D93" s="64"/>
      <c r="E93" s="65">
        <v>6000</v>
      </c>
      <c r="F93" s="65"/>
      <c r="G93" s="65">
        <v>10012</v>
      </c>
      <c r="H93" s="65"/>
      <c r="I93" s="65"/>
      <c r="J93" s="65"/>
      <c r="K93" s="65">
        <v>16012</v>
      </c>
      <c r="L93" s="65"/>
      <c r="M93" s="65">
        <v>12787</v>
      </c>
      <c r="N93" s="65"/>
      <c r="O93" s="65"/>
      <c r="P93" s="65">
        <v>12787</v>
      </c>
      <c r="Q93" s="66">
        <v>28799</v>
      </c>
    </row>
    <row r="94" spans="2:17" x14ac:dyDescent="0.25">
      <c r="B94" s="63"/>
      <c r="C94" s="67" t="s">
        <v>46</v>
      </c>
      <c r="D94" s="68" t="s">
        <v>82</v>
      </c>
      <c r="E94" s="69"/>
      <c r="F94" s="69"/>
      <c r="G94" s="69"/>
      <c r="H94" s="69"/>
      <c r="I94" s="69"/>
      <c r="J94" s="69"/>
      <c r="K94" s="70"/>
      <c r="L94" s="69"/>
      <c r="M94" s="69">
        <v>4650</v>
      </c>
      <c r="N94" s="69"/>
      <c r="O94" s="69"/>
      <c r="P94" s="70">
        <v>4650</v>
      </c>
      <c r="Q94" s="71">
        <v>4650</v>
      </c>
    </row>
    <row r="95" spans="2:17" x14ac:dyDescent="0.25">
      <c r="B95" s="63"/>
      <c r="C95" s="67"/>
      <c r="D95" s="68" t="s">
        <v>78</v>
      </c>
      <c r="E95" s="69"/>
      <c r="F95" s="69"/>
      <c r="G95" s="69"/>
      <c r="H95" s="69"/>
      <c r="I95" s="69"/>
      <c r="J95" s="69"/>
      <c r="K95" s="70"/>
      <c r="L95" s="69"/>
      <c r="M95" s="69">
        <v>7469</v>
      </c>
      <c r="N95" s="69"/>
      <c r="O95" s="69"/>
      <c r="P95" s="70">
        <v>7469</v>
      </c>
      <c r="Q95" s="71">
        <v>7469</v>
      </c>
    </row>
    <row r="96" spans="2:17" x14ac:dyDescent="0.25">
      <c r="B96" s="72"/>
      <c r="C96" s="64" t="s">
        <v>128</v>
      </c>
      <c r="D96" s="64"/>
      <c r="E96" s="65"/>
      <c r="F96" s="65"/>
      <c r="G96" s="65"/>
      <c r="H96" s="65"/>
      <c r="I96" s="65"/>
      <c r="J96" s="65"/>
      <c r="K96" s="65"/>
      <c r="L96" s="65"/>
      <c r="M96" s="65">
        <v>12119</v>
      </c>
      <c r="N96" s="65"/>
      <c r="O96" s="65"/>
      <c r="P96" s="65">
        <v>12119</v>
      </c>
      <c r="Q96" s="66">
        <v>12119</v>
      </c>
    </row>
    <row r="97" spans="2:17" x14ac:dyDescent="0.25">
      <c r="B97" s="73" t="s">
        <v>47</v>
      </c>
      <c r="C97" s="74"/>
      <c r="D97" s="74"/>
      <c r="E97" s="75">
        <v>9143</v>
      </c>
      <c r="F97" s="75"/>
      <c r="G97" s="75">
        <v>120233.47</v>
      </c>
      <c r="H97" s="75"/>
      <c r="I97" s="75"/>
      <c r="J97" s="75"/>
      <c r="K97" s="75">
        <v>129376.47</v>
      </c>
      <c r="L97" s="75"/>
      <c r="M97" s="75">
        <v>44368</v>
      </c>
      <c r="N97" s="75"/>
      <c r="O97" s="75">
        <v>95340</v>
      </c>
      <c r="P97" s="75">
        <v>139708</v>
      </c>
      <c r="Q97" s="76">
        <v>269084.46999999997</v>
      </c>
    </row>
    <row r="98" spans="2:17" x14ac:dyDescent="0.25">
      <c r="B98" s="63" t="s">
        <v>48</v>
      </c>
      <c r="C98" s="67" t="s">
        <v>49</v>
      </c>
      <c r="D98" s="68" t="s">
        <v>82</v>
      </c>
      <c r="E98" s="69">
        <v>5080.6000000000004</v>
      </c>
      <c r="F98" s="69"/>
      <c r="G98" s="69">
        <v>16472.7</v>
      </c>
      <c r="H98" s="69"/>
      <c r="I98" s="69"/>
      <c r="J98" s="69"/>
      <c r="K98" s="70">
        <v>21553.300000000003</v>
      </c>
      <c r="L98" s="69"/>
      <c r="M98" s="69"/>
      <c r="N98" s="69"/>
      <c r="O98" s="69">
        <v>245183.60000000003</v>
      </c>
      <c r="P98" s="70">
        <v>245183.60000000003</v>
      </c>
      <c r="Q98" s="71">
        <v>266736.90000000002</v>
      </c>
    </row>
    <row r="99" spans="2:17" x14ac:dyDescent="0.25">
      <c r="B99" s="63"/>
      <c r="C99" s="67"/>
      <c r="D99" s="68" t="s">
        <v>78</v>
      </c>
      <c r="E99" s="69">
        <v>146.4</v>
      </c>
      <c r="F99" s="69"/>
      <c r="G99" s="69">
        <v>435.1</v>
      </c>
      <c r="H99" s="69"/>
      <c r="I99" s="69"/>
      <c r="J99" s="69"/>
      <c r="K99" s="70">
        <v>581.5</v>
      </c>
      <c r="L99" s="69"/>
      <c r="M99" s="69"/>
      <c r="N99" s="69"/>
      <c r="O99" s="69">
        <v>25643.800000000003</v>
      </c>
      <c r="P99" s="70">
        <v>25643.800000000003</v>
      </c>
      <c r="Q99" s="71">
        <v>26225.300000000003</v>
      </c>
    </row>
    <row r="100" spans="2:17" x14ac:dyDescent="0.25">
      <c r="B100" s="63"/>
      <c r="C100" s="64" t="s">
        <v>129</v>
      </c>
      <c r="D100" s="64"/>
      <c r="E100" s="65">
        <v>5227</v>
      </c>
      <c r="F100" s="65"/>
      <c r="G100" s="65">
        <v>16907.8</v>
      </c>
      <c r="H100" s="65"/>
      <c r="I100" s="65"/>
      <c r="J100" s="65"/>
      <c r="K100" s="65">
        <v>22134.800000000003</v>
      </c>
      <c r="L100" s="65"/>
      <c r="M100" s="65"/>
      <c r="N100" s="65"/>
      <c r="O100" s="65">
        <v>270827.40000000002</v>
      </c>
      <c r="P100" s="65">
        <v>270827.40000000002</v>
      </c>
      <c r="Q100" s="66">
        <v>292962.2</v>
      </c>
    </row>
    <row r="101" spans="2:17" x14ac:dyDescent="0.25">
      <c r="B101" s="63"/>
      <c r="C101" s="67" t="s">
        <v>50</v>
      </c>
      <c r="D101" s="68" t="s">
        <v>82</v>
      </c>
      <c r="E101" s="69">
        <v>4400</v>
      </c>
      <c r="F101" s="69"/>
      <c r="G101" s="69">
        <v>12850.4</v>
      </c>
      <c r="H101" s="69"/>
      <c r="I101" s="69"/>
      <c r="J101" s="69"/>
      <c r="K101" s="70">
        <v>17250.400000000001</v>
      </c>
      <c r="L101" s="69"/>
      <c r="M101" s="69"/>
      <c r="N101" s="69"/>
      <c r="O101" s="69">
        <v>202805.69999999998</v>
      </c>
      <c r="P101" s="70">
        <v>202805.69999999998</v>
      </c>
      <c r="Q101" s="71">
        <v>220056.09999999998</v>
      </c>
    </row>
    <row r="102" spans="2:17" x14ac:dyDescent="0.25">
      <c r="B102" s="63"/>
      <c r="C102" s="67"/>
      <c r="D102" s="68" t="s">
        <v>78</v>
      </c>
      <c r="E102" s="69">
        <v>139.5</v>
      </c>
      <c r="F102" s="69"/>
      <c r="G102" s="69">
        <v>1919.3</v>
      </c>
      <c r="H102" s="69"/>
      <c r="I102" s="69"/>
      <c r="J102" s="69"/>
      <c r="K102" s="70">
        <v>2058.8000000000002</v>
      </c>
      <c r="L102" s="69"/>
      <c r="M102" s="69"/>
      <c r="N102" s="69"/>
      <c r="O102" s="69">
        <v>54191.3</v>
      </c>
      <c r="P102" s="70">
        <v>54191.3</v>
      </c>
      <c r="Q102" s="71">
        <v>56250.100000000006</v>
      </c>
    </row>
    <row r="103" spans="2:17" x14ac:dyDescent="0.25">
      <c r="B103" s="63"/>
      <c r="C103" s="64" t="s">
        <v>130</v>
      </c>
      <c r="D103" s="64"/>
      <c r="E103" s="65">
        <v>4539.5</v>
      </c>
      <c r="F103" s="65"/>
      <c r="G103" s="65">
        <v>14769.699999999999</v>
      </c>
      <c r="H103" s="65"/>
      <c r="I103" s="65"/>
      <c r="J103" s="65"/>
      <c r="K103" s="65">
        <v>19309.2</v>
      </c>
      <c r="L103" s="65"/>
      <c r="M103" s="65"/>
      <c r="N103" s="65"/>
      <c r="O103" s="65">
        <v>256997</v>
      </c>
      <c r="P103" s="65">
        <v>256997</v>
      </c>
      <c r="Q103" s="66">
        <v>276306.19999999995</v>
      </c>
    </row>
    <row r="104" spans="2:17" x14ac:dyDescent="0.25">
      <c r="B104" s="63"/>
      <c r="C104" s="67" t="s">
        <v>51</v>
      </c>
      <c r="D104" s="68" t="s">
        <v>82</v>
      </c>
      <c r="E104" s="69">
        <v>11544</v>
      </c>
      <c r="F104" s="69"/>
      <c r="G104" s="69">
        <v>78635.399999999994</v>
      </c>
      <c r="H104" s="69"/>
      <c r="I104" s="69"/>
      <c r="J104" s="69"/>
      <c r="K104" s="70">
        <v>90179.4</v>
      </c>
      <c r="L104" s="69"/>
      <c r="M104" s="69"/>
      <c r="N104" s="69"/>
      <c r="O104" s="69">
        <v>77848.800000000003</v>
      </c>
      <c r="P104" s="70">
        <v>77848.800000000003</v>
      </c>
      <c r="Q104" s="71">
        <v>168028.2</v>
      </c>
    </row>
    <row r="105" spans="2:17" x14ac:dyDescent="0.25">
      <c r="B105" s="63"/>
      <c r="C105" s="67"/>
      <c r="D105" s="68" t="s">
        <v>78</v>
      </c>
      <c r="E105" s="69">
        <v>80</v>
      </c>
      <c r="F105" s="69"/>
      <c r="G105" s="69"/>
      <c r="H105" s="69"/>
      <c r="I105" s="69"/>
      <c r="J105" s="69"/>
      <c r="K105" s="70">
        <v>80</v>
      </c>
      <c r="L105" s="69"/>
      <c r="M105" s="69"/>
      <c r="N105" s="69"/>
      <c r="O105" s="69">
        <v>21840.3</v>
      </c>
      <c r="P105" s="70">
        <v>21840.3</v>
      </c>
      <c r="Q105" s="71">
        <v>21920.3</v>
      </c>
    </row>
    <row r="106" spans="2:17" x14ac:dyDescent="0.25">
      <c r="B106" s="63"/>
      <c r="C106" s="64" t="s">
        <v>131</v>
      </c>
      <c r="D106" s="64"/>
      <c r="E106" s="65">
        <v>11624</v>
      </c>
      <c r="F106" s="65"/>
      <c r="G106" s="65">
        <v>78635.399999999994</v>
      </c>
      <c r="H106" s="65"/>
      <c r="I106" s="65"/>
      <c r="J106" s="65"/>
      <c r="K106" s="65">
        <v>90259.4</v>
      </c>
      <c r="L106" s="65"/>
      <c r="M106" s="65"/>
      <c r="N106" s="65"/>
      <c r="O106" s="65">
        <v>99689.1</v>
      </c>
      <c r="P106" s="65">
        <v>99689.1</v>
      </c>
      <c r="Q106" s="66">
        <v>189948.5</v>
      </c>
    </row>
    <row r="107" spans="2:17" x14ac:dyDescent="0.25">
      <c r="B107" s="63"/>
      <c r="C107" s="67" t="s">
        <v>52</v>
      </c>
      <c r="D107" s="68" t="s">
        <v>82</v>
      </c>
      <c r="E107" s="69"/>
      <c r="F107" s="69"/>
      <c r="G107" s="69">
        <v>550</v>
      </c>
      <c r="H107" s="69"/>
      <c r="I107" s="69"/>
      <c r="J107" s="69"/>
      <c r="K107" s="70">
        <v>550</v>
      </c>
      <c r="L107" s="69"/>
      <c r="M107" s="69"/>
      <c r="N107" s="69"/>
      <c r="O107" s="69">
        <v>15936.9</v>
      </c>
      <c r="P107" s="70">
        <v>15936.9</v>
      </c>
      <c r="Q107" s="71">
        <v>16486.900000000001</v>
      </c>
    </row>
    <row r="108" spans="2:17" x14ac:dyDescent="0.25">
      <c r="B108" s="63"/>
      <c r="C108" s="67"/>
      <c r="D108" s="68" t="s">
        <v>78</v>
      </c>
      <c r="E108" s="69"/>
      <c r="F108" s="69"/>
      <c r="G108" s="69">
        <v>1100</v>
      </c>
      <c r="H108" s="69"/>
      <c r="I108" s="69"/>
      <c r="J108" s="69"/>
      <c r="K108" s="70">
        <v>1100</v>
      </c>
      <c r="L108" s="69"/>
      <c r="M108" s="69"/>
      <c r="N108" s="69"/>
      <c r="O108" s="69">
        <v>0.3</v>
      </c>
      <c r="P108" s="70">
        <v>0.3</v>
      </c>
      <c r="Q108" s="71">
        <v>1100.3</v>
      </c>
    </row>
    <row r="109" spans="2:17" x14ac:dyDescent="0.25">
      <c r="B109" s="72"/>
      <c r="C109" s="64" t="s">
        <v>132</v>
      </c>
      <c r="D109" s="64"/>
      <c r="E109" s="65"/>
      <c r="F109" s="65"/>
      <c r="G109" s="65">
        <v>1650</v>
      </c>
      <c r="H109" s="65"/>
      <c r="I109" s="65"/>
      <c r="J109" s="65"/>
      <c r="K109" s="65">
        <v>1650</v>
      </c>
      <c r="L109" s="65"/>
      <c r="M109" s="65"/>
      <c r="N109" s="65"/>
      <c r="O109" s="65">
        <v>15937.199999999999</v>
      </c>
      <c r="P109" s="65">
        <v>15937.199999999999</v>
      </c>
      <c r="Q109" s="66">
        <v>17587.2</v>
      </c>
    </row>
    <row r="110" spans="2:17" x14ac:dyDescent="0.25">
      <c r="B110" s="73" t="s">
        <v>53</v>
      </c>
      <c r="C110" s="74"/>
      <c r="D110" s="74"/>
      <c r="E110" s="75">
        <v>21390.5</v>
      </c>
      <c r="F110" s="75"/>
      <c r="G110" s="75">
        <v>111962.9</v>
      </c>
      <c r="H110" s="75"/>
      <c r="I110" s="75"/>
      <c r="J110" s="75"/>
      <c r="K110" s="75">
        <v>133353.4</v>
      </c>
      <c r="L110" s="75"/>
      <c r="M110" s="75"/>
      <c r="N110" s="75"/>
      <c r="O110" s="75">
        <v>643450.70000000019</v>
      </c>
      <c r="P110" s="75">
        <v>643450.70000000019</v>
      </c>
      <c r="Q110" s="76">
        <v>776804.10000000021</v>
      </c>
    </row>
    <row r="111" spans="2:17" x14ac:dyDescent="0.25">
      <c r="B111" s="63" t="s">
        <v>54</v>
      </c>
      <c r="C111" s="67" t="s">
        <v>55</v>
      </c>
      <c r="D111" s="68" t="s">
        <v>82</v>
      </c>
      <c r="E111" s="69">
        <v>3291</v>
      </c>
      <c r="F111" s="69"/>
      <c r="G111" s="69">
        <v>17628</v>
      </c>
      <c r="H111" s="69"/>
      <c r="I111" s="69"/>
      <c r="J111" s="69"/>
      <c r="K111" s="70">
        <v>20919</v>
      </c>
      <c r="L111" s="69">
        <v>11262</v>
      </c>
      <c r="M111" s="69">
        <v>19090</v>
      </c>
      <c r="N111" s="69"/>
      <c r="O111" s="69"/>
      <c r="P111" s="70">
        <v>30352</v>
      </c>
      <c r="Q111" s="71">
        <v>51271</v>
      </c>
    </row>
    <row r="112" spans="2:17" x14ac:dyDescent="0.25">
      <c r="B112" s="63"/>
      <c r="C112" s="67"/>
      <c r="D112" s="68" t="s">
        <v>78</v>
      </c>
      <c r="E112" s="69">
        <v>2556</v>
      </c>
      <c r="F112" s="69"/>
      <c r="G112" s="69">
        <v>12095</v>
      </c>
      <c r="H112" s="69"/>
      <c r="I112" s="69"/>
      <c r="J112" s="69"/>
      <c r="K112" s="70">
        <v>14651</v>
      </c>
      <c r="L112" s="69">
        <v>7110</v>
      </c>
      <c r="M112" s="69">
        <v>67393.100000000006</v>
      </c>
      <c r="N112" s="69"/>
      <c r="O112" s="69"/>
      <c r="P112" s="70">
        <v>74503.100000000006</v>
      </c>
      <c r="Q112" s="71">
        <v>89154.1</v>
      </c>
    </row>
    <row r="113" spans="2:17" x14ac:dyDescent="0.25">
      <c r="B113" s="63"/>
      <c r="C113" s="64" t="s">
        <v>133</v>
      </c>
      <c r="D113" s="64"/>
      <c r="E113" s="65">
        <v>5847</v>
      </c>
      <c r="F113" s="65"/>
      <c r="G113" s="65">
        <v>29723</v>
      </c>
      <c r="H113" s="65"/>
      <c r="I113" s="65"/>
      <c r="J113" s="65"/>
      <c r="K113" s="65">
        <v>35570</v>
      </c>
      <c r="L113" s="65">
        <v>18372</v>
      </c>
      <c r="M113" s="65">
        <v>86483.1</v>
      </c>
      <c r="N113" s="65"/>
      <c r="O113" s="65"/>
      <c r="P113" s="65">
        <v>104855.1</v>
      </c>
      <c r="Q113" s="66">
        <v>140425.1</v>
      </c>
    </row>
    <row r="114" spans="2:17" x14ac:dyDescent="0.25">
      <c r="B114" s="63"/>
      <c r="C114" s="67" t="s">
        <v>56</v>
      </c>
      <c r="D114" s="68" t="s">
        <v>82</v>
      </c>
      <c r="E114" s="69">
        <v>2970.5</v>
      </c>
      <c r="F114" s="69"/>
      <c r="G114" s="69"/>
      <c r="H114" s="69"/>
      <c r="I114" s="69">
        <v>52159</v>
      </c>
      <c r="J114" s="69"/>
      <c r="K114" s="70">
        <v>55129.5</v>
      </c>
      <c r="L114" s="69"/>
      <c r="M114" s="69">
        <v>74468.3</v>
      </c>
      <c r="N114" s="69"/>
      <c r="O114" s="69"/>
      <c r="P114" s="70">
        <v>74468.3</v>
      </c>
      <c r="Q114" s="71">
        <v>129597.8</v>
      </c>
    </row>
    <row r="115" spans="2:17" x14ac:dyDescent="0.25">
      <c r="B115" s="63"/>
      <c r="C115" s="67"/>
      <c r="D115" s="68" t="s">
        <v>78</v>
      </c>
      <c r="E115" s="69"/>
      <c r="F115" s="69"/>
      <c r="G115" s="69"/>
      <c r="H115" s="69"/>
      <c r="I115" s="69">
        <v>47</v>
      </c>
      <c r="J115" s="69"/>
      <c r="K115" s="70">
        <v>47</v>
      </c>
      <c r="L115" s="69">
        <v>31543.08</v>
      </c>
      <c r="M115" s="69">
        <v>489148</v>
      </c>
      <c r="N115" s="69"/>
      <c r="O115" s="69"/>
      <c r="P115" s="70">
        <v>520691.08</v>
      </c>
      <c r="Q115" s="71">
        <v>520738.08</v>
      </c>
    </row>
    <row r="116" spans="2:17" x14ac:dyDescent="0.25">
      <c r="B116" s="72"/>
      <c r="C116" s="64" t="s">
        <v>134</v>
      </c>
      <c r="D116" s="64"/>
      <c r="E116" s="65">
        <v>2970.5</v>
      </c>
      <c r="F116" s="65"/>
      <c r="G116" s="65"/>
      <c r="H116" s="65"/>
      <c r="I116" s="65">
        <v>52206</v>
      </c>
      <c r="J116" s="65"/>
      <c r="K116" s="65">
        <v>55176.5</v>
      </c>
      <c r="L116" s="65">
        <v>31543.08</v>
      </c>
      <c r="M116" s="65">
        <v>563616.30000000005</v>
      </c>
      <c r="N116" s="65"/>
      <c r="O116" s="65"/>
      <c r="P116" s="65">
        <v>595159.38</v>
      </c>
      <c r="Q116" s="66">
        <v>650335.88</v>
      </c>
    </row>
    <row r="117" spans="2:17" x14ac:dyDescent="0.25">
      <c r="B117" s="73" t="s">
        <v>57</v>
      </c>
      <c r="C117" s="74"/>
      <c r="D117" s="74"/>
      <c r="E117" s="75">
        <v>8817.5</v>
      </c>
      <c r="F117" s="75"/>
      <c r="G117" s="75">
        <v>29723</v>
      </c>
      <c r="H117" s="75"/>
      <c r="I117" s="75">
        <v>52206</v>
      </c>
      <c r="J117" s="75"/>
      <c r="K117" s="75">
        <v>90746.5</v>
      </c>
      <c r="L117" s="75">
        <v>49915.08</v>
      </c>
      <c r="M117" s="75">
        <v>650099.4</v>
      </c>
      <c r="N117" s="75"/>
      <c r="O117" s="75"/>
      <c r="P117" s="75">
        <v>700014.48</v>
      </c>
      <c r="Q117" s="76">
        <v>790760.98</v>
      </c>
    </row>
    <row r="118" spans="2:17" x14ac:dyDescent="0.25">
      <c r="B118" s="63" t="s">
        <v>58</v>
      </c>
      <c r="C118" s="67" t="s">
        <v>59</v>
      </c>
      <c r="D118" s="68" t="s">
        <v>82</v>
      </c>
      <c r="E118" s="69"/>
      <c r="F118" s="69"/>
      <c r="G118" s="69">
        <v>4702</v>
      </c>
      <c r="H118" s="69"/>
      <c r="I118" s="69"/>
      <c r="J118" s="69"/>
      <c r="K118" s="70">
        <v>4702</v>
      </c>
      <c r="L118" s="69"/>
      <c r="M118" s="69">
        <v>642302</v>
      </c>
      <c r="N118" s="69">
        <v>68254</v>
      </c>
      <c r="O118" s="69"/>
      <c r="P118" s="70">
        <v>710556</v>
      </c>
      <c r="Q118" s="71">
        <v>715258</v>
      </c>
    </row>
    <row r="119" spans="2:17" x14ac:dyDescent="0.25">
      <c r="B119" s="63"/>
      <c r="C119" s="67"/>
      <c r="D119" s="68" t="s">
        <v>78</v>
      </c>
      <c r="E119" s="69"/>
      <c r="F119" s="69"/>
      <c r="G119" s="69">
        <v>12530</v>
      </c>
      <c r="H119" s="69"/>
      <c r="I119" s="69"/>
      <c r="J119" s="69"/>
      <c r="K119" s="70">
        <v>12530</v>
      </c>
      <c r="L119" s="69"/>
      <c r="M119" s="69">
        <v>2845327</v>
      </c>
      <c r="N119" s="69">
        <v>17086</v>
      </c>
      <c r="O119" s="69"/>
      <c r="P119" s="70">
        <v>2862413</v>
      </c>
      <c r="Q119" s="71">
        <v>2874943</v>
      </c>
    </row>
    <row r="120" spans="2:17" x14ac:dyDescent="0.25">
      <c r="B120" s="63"/>
      <c r="C120" s="64" t="s">
        <v>135</v>
      </c>
      <c r="D120" s="64"/>
      <c r="E120" s="65"/>
      <c r="F120" s="65"/>
      <c r="G120" s="65">
        <v>17232</v>
      </c>
      <c r="H120" s="65"/>
      <c r="I120" s="65"/>
      <c r="J120" s="65"/>
      <c r="K120" s="65">
        <v>17232</v>
      </c>
      <c r="L120" s="65"/>
      <c r="M120" s="65">
        <v>3487629</v>
      </c>
      <c r="N120" s="65">
        <v>85340</v>
      </c>
      <c r="O120" s="65"/>
      <c r="P120" s="65">
        <v>3572969</v>
      </c>
      <c r="Q120" s="66">
        <v>3590201</v>
      </c>
    </row>
    <row r="121" spans="2:17" x14ac:dyDescent="0.25">
      <c r="B121" s="63"/>
      <c r="C121" s="67" t="s">
        <v>60</v>
      </c>
      <c r="D121" s="68" t="s">
        <v>82</v>
      </c>
      <c r="E121" s="69"/>
      <c r="F121" s="69"/>
      <c r="G121" s="69">
        <v>28379</v>
      </c>
      <c r="H121" s="69"/>
      <c r="I121" s="69"/>
      <c r="J121" s="69"/>
      <c r="K121" s="70">
        <v>28379</v>
      </c>
      <c r="L121" s="69"/>
      <c r="M121" s="69">
        <v>1002035</v>
      </c>
      <c r="N121" s="69">
        <v>424940</v>
      </c>
      <c r="O121" s="69"/>
      <c r="P121" s="70">
        <v>1426975</v>
      </c>
      <c r="Q121" s="71">
        <v>1455354</v>
      </c>
    </row>
    <row r="122" spans="2:17" x14ac:dyDescent="0.25">
      <c r="B122" s="63"/>
      <c r="C122" s="67"/>
      <c r="D122" s="68" t="s">
        <v>78</v>
      </c>
      <c r="E122" s="69"/>
      <c r="F122" s="69"/>
      <c r="G122" s="69"/>
      <c r="H122" s="69"/>
      <c r="I122" s="69"/>
      <c r="J122" s="69"/>
      <c r="K122" s="70"/>
      <c r="L122" s="69"/>
      <c r="M122" s="69">
        <v>1933392</v>
      </c>
      <c r="N122" s="69">
        <v>320740</v>
      </c>
      <c r="O122" s="69"/>
      <c r="P122" s="70">
        <v>2254132</v>
      </c>
      <c r="Q122" s="71">
        <v>2254132</v>
      </c>
    </row>
    <row r="123" spans="2:17" x14ac:dyDescent="0.25">
      <c r="B123" s="63"/>
      <c r="C123" s="64" t="s">
        <v>136</v>
      </c>
      <c r="D123" s="64"/>
      <c r="E123" s="65"/>
      <c r="F123" s="65"/>
      <c r="G123" s="65">
        <v>28379</v>
      </c>
      <c r="H123" s="65"/>
      <c r="I123" s="65"/>
      <c r="J123" s="65"/>
      <c r="K123" s="65">
        <v>28379</v>
      </c>
      <c r="L123" s="65"/>
      <c r="M123" s="65">
        <v>2935427</v>
      </c>
      <c r="N123" s="65">
        <v>745680</v>
      </c>
      <c r="O123" s="65"/>
      <c r="P123" s="65">
        <v>3681107</v>
      </c>
      <c r="Q123" s="66">
        <v>3709486</v>
      </c>
    </row>
    <row r="124" spans="2:17" x14ac:dyDescent="0.25">
      <c r="B124" s="63"/>
      <c r="C124" s="67" t="s">
        <v>61</v>
      </c>
      <c r="D124" s="68" t="s">
        <v>82</v>
      </c>
      <c r="E124" s="69"/>
      <c r="F124" s="69"/>
      <c r="G124" s="69"/>
      <c r="H124" s="69"/>
      <c r="I124" s="69"/>
      <c r="J124" s="69"/>
      <c r="K124" s="70"/>
      <c r="L124" s="69"/>
      <c r="M124" s="69">
        <v>246871</v>
      </c>
      <c r="N124" s="69">
        <v>110459</v>
      </c>
      <c r="O124" s="69"/>
      <c r="P124" s="70">
        <v>357330</v>
      </c>
      <c r="Q124" s="71">
        <v>357330</v>
      </c>
    </row>
    <row r="125" spans="2:17" x14ac:dyDescent="0.25">
      <c r="B125" s="63"/>
      <c r="C125" s="67"/>
      <c r="D125" s="68" t="s">
        <v>78</v>
      </c>
      <c r="E125" s="69"/>
      <c r="F125" s="69"/>
      <c r="G125" s="69"/>
      <c r="H125" s="69"/>
      <c r="I125" s="69"/>
      <c r="J125" s="69"/>
      <c r="K125" s="70"/>
      <c r="L125" s="69"/>
      <c r="M125" s="69">
        <v>68409</v>
      </c>
      <c r="N125" s="69"/>
      <c r="O125" s="69"/>
      <c r="P125" s="70">
        <v>68409</v>
      </c>
      <c r="Q125" s="71">
        <v>68409</v>
      </c>
    </row>
    <row r="126" spans="2:17" x14ac:dyDescent="0.25">
      <c r="B126" s="63"/>
      <c r="C126" s="64" t="s">
        <v>137</v>
      </c>
      <c r="D126" s="64"/>
      <c r="E126" s="65"/>
      <c r="F126" s="65"/>
      <c r="G126" s="65"/>
      <c r="H126" s="65"/>
      <c r="I126" s="65"/>
      <c r="J126" s="65"/>
      <c r="K126" s="65"/>
      <c r="L126" s="65"/>
      <c r="M126" s="65">
        <v>315280</v>
      </c>
      <c r="N126" s="65">
        <v>110459</v>
      </c>
      <c r="O126" s="65"/>
      <c r="P126" s="65">
        <v>425739</v>
      </c>
      <c r="Q126" s="66">
        <v>425739</v>
      </c>
    </row>
    <row r="127" spans="2:17" x14ac:dyDescent="0.25">
      <c r="B127" s="63"/>
      <c r="C127" s="67" t="s">
        <v>62</v>
      </c>
      <c r="D127" s="68" t="s">
        <v>82</v>
      </c>
      <c r="E127" s="69"/>
      <c r="F127" s="69"/>
      <c r="G127" s="69"/>
      <c r="H127" s="69"/>
      <c r="I127" s="69"/>
      <c r="J127" s="69"/>
      <c r="K127" s="70"/>
      <c r="L127" s="69"/>
      <c r="M127" s="69">
        <v>309950</v>
      </c>
      <c r="N127" s="69">
        <v>172572</v>
      </c>
      <c r="O127" s="69"/>
      <c r="P127" s="70">
        <v>482522</v>
      </c>
      <c r="Q127" s="71">
        <v>482522</v>
      </c>
    </row>
    <row r="128" spans="2:17" x14ac:dyDescent="0.25">
      <c r="B128" s="63"/>
      <c r="C128" s="67"/>
      <c r="D128" s="68" t="s">
        <v>78</v>
      </c>
      <c r="E128" s="69"/>
      <c r="F128" s="69"/>
      <c r="G128" s="69"/>
      <c r="H128" s="69"/>
      <c r="I128" s="69"/>
      <c r="J128" s="69"/>
      <c r="K128" s="70"/>
      <c r="L128" s="69"/>
      <c r="M128" s="69">
        <v>283826</v>
      </c>
      <c r="N128" s="69">
        <v>152952</v>
      </c>
      <c r="O128" s="69"/>
      <c r="P128" s="70">
        <v>436778</v>
      </c>
      <c r="Q128" s="71">
        <v>436778</v>
      </c>
    </row>
    <row r="129" spans="2:17" x14ac:dyDescent="0.25">
      <c r="B129" s="72"/>
      <c r="C129" s="64" t="s">
        <v>138</v>
      </c>
      <c r="D129" s="64"/>
      <c r="E129" s="65"/>
      <c r="F129" s="65"/>
      <c r="G129" s="65"/>
      <c r="H129" s="65"/>
      <c r="I129" s="65"/>
      <c r="J129" s="65"/>
      <c r="K129" s="65"/>
      <c r="L129" s="65"/>
      <c r="M129" s="65">
        <v>593776</v>
      </c>
      <c r="N129" s="65">
        <v>325524</v>
      </c>
      <c r="O129" s="65"/>
      <c r="P129" s="65">
        <v>919300</v>
      </c>
      <c r="Q129" s="66">
        <v>919300</v>
      </c>
    </row>
    <row r="130" spans="2:17" x14ac:dyDescent="0.25">
      <c r="B130" s="73" t="s">
        <v>63</v>
      </c>
      <c r="C130" s="74"/>
      <c r="D130" s="74"/>
      <c r="E130" s="75"/>
      <c r="F130" s="75"/>
      <c r="G130" s="75">
        <v>45611</v>
      </c>
      <c r="H130" s="75"/>
      <c r="I130" s="75"/>
      <c r="J130" s="75"/>
      <c r="K130" s="75">
        <v>45611</v>
      </c>
      <c r="L130" s="75"/>
      <c r="M130" s="75">
        <v>7332112</v>
      </c>
      <c r="N130" s="75">
        <v>1267003</v>
      </c>
      <c r="O130" s="75"/>
      <c r="P130" s="75">
        <v>8599115</v>
      </c>
      <c r="Q130" s="76">
        <v>8644726</v>
      </c>
    </row>
    <row r="131" spans="2:17" x14ac:dyDescent="0.25">
      <c r="B131" s="63" t="s">
        <v>64</v>
      </c>
      <c r="C131" s="67" t="s">
        <v>64</v>
      </c>
      <c r="D131" s="68" t="s">
        <v>82</v>
      </c>
      <c r="E131" s="69">
        <v>9969</v>
      </c>
      <c r="F131" s="69"/>
      <c r="G131" s="69">
        <v>96816</v>
      </c>
      <c r="H131" s="69"/>
      <c r="I131" s="69"/>
      <c r="J131" s="69"/>
      <c r="K131" s="70">
        <v>106785</v>
      </c>
      <c r="L131" s="69">
        <v>437</v>
      </c>
      <c r="M131" s="69">
        <v>308</v>
      </c>
      <c r="N131" s="69"/>
      <c r="O131" s="69"/>
      <c r="P131" s="70">
        <v>745</v>
      </c>
      <c r="Q131" s="71">
        <v>107530</v>
      </c>
    </row>
    <row r="132" spans="2:17" x14ac:dyDescent="0.25">
      <c r="B132" s="63"/>
      <c r="C132" s="67"/>
      <c r="D132" s="68" t="s">
        <v>78</v>
      </c>
      <c r="E132" s="69">
        <v>154</v>
      </c>
      <c r="F132" s="69"/>
      <c r="G132" s="69">
        <v>5435</v>
      </c>
      <c r="H132" s="69"/>
      <c r="I132" s="69">
        <v>2591</v>
      </c>
      <c r="J132" s="69"/>
      <c r="K132" s="70">
        <v>8180</v>
      </c>
      <c r="L132" s="69"/>
      <c r="M132" s="69">
        <v>32871</v>
      </c>
      <c r="N132" s="69"/>
      <c r="O132" s="69"/>
      <c r="P132" s="70">
        <v>32871</v>
      </c>
      <c r="Q132" s="71">
        <v>41051</v>
      </c>
    </row>
    <row r="133" spans="2:17" x14ac:dyDescent="0.25">
      <c r="B133" s="72"/>
      <c r="C133" s="64" t="s">
        <v>65</v>
      </c>
      <c r="D133" s="64"/>
      <c r="E133" s="65">
        <v>10123</v>
      </c>
      <c r="F133" s="65"/>
      <c r="G133" s="65">
        <v>102251</v>
      </c>
      <c r="H133" s="65"/>
      <c r="I133" s="65">
        <v>2591</v>
      </c>
      <c r="J133" s="65"/>
      <c r="K133" s="65">
        <v>114965</v>
      </c>
      <c r="L133" s="65">
        <v>437</v>
      </c>
      <c r="M133" s="65">
        <v>33179</v>
      </c>
      <c r="N133" s="65"/>
      <c r="O133" s="65"/>
      <c r="P133" s="65">
        <v>33616</v>
      </c>
      <c r="Q133" s="66">
        <v>148581</v>
      </c>
    </row>
    <row r="134" spans="2:17" x14ac:dyDescent="0.25">
      <c r="B134" s="73" t="s">
        <v>65</v>
      </c>
      <c r="C134" s="74"/>
      <c r="D134" s="74"/>
      <c r="E134" s="75">
        <v>10123</v>
      </c>
      <c r="F134" s="75"/>
      <c r="G134" s="75">
        <v>102251</v>
      </c>
      <c r="H134" s="75"/>
      <c r="I134" s="75">
        <v>2591</v>
      </c>
      <c r="J134" s="75"/>
      <c r="K134" s="75">
        <v>114965</v>
      </c>
      <c r="L134" s="75">
        <v>437</v>
      </c>
      <c r="M134" s="75">
        <v>33179</v>
      </c>
      <c r="N134" s="75"/>
      <c r="O134" s="75"/>
      <c r="P134" s="75">
        <v>33616</v>
      </c>
      <c r="Q134" s="76">
        <v>148581</v>
      </c>
    </row>
    <row r="135" spans="2:17" x14ac:dyDescent="0.25">
      <c r="B135" s="63" t="s">
        <v>66</v>
      </c>
      <c r="C135" s="67" t="s">
        <v>66</v>
      </c>
      <c r="D135" s="68" t="s">
        <v>82</v>
      </c>
      <c r="E135" s="69"/>
      <c r="F135" s="69"/>
      <c r="G135" s="69">
        <v>520</v>
      </c>
      <c r="H135" s="69">
        <v>7349.67</v>
      </c>
      <c r="I135" s="69"/>
      <c r="J135" s="69"/>
      <c r="K135" s="70">
        <v>7869.67</v>
      </c>
      <c r="L135" s="69"/>
      <c r="M135" s="69"/>
      <c r="N135" s="69"/>
      <c r="O135" s="69">
        <v>3259.63</v>
      </c>
      <c r="P135" s="70">
        <v>3259.63</v>
      </c>
      <c r="Q135" s="71">
        <v>11129.3</v>
      </c>
    </row>
    <row r="136" spans="2:17" x14ac:dyDescent="0.25">
      <c r="B136" s="63"/>
      <c r="C136" s="67"/>
      <c r="D136" s="68" t="s">
        <v>78</v>
      </c>
      <c r="E136" s="69"/>
      <c r="F136" s="69"/>
      <c r="G136" s="69"/>
      <c r="H136" s="69"/>
      <c r="I136" s="69"/>
      <c r="J136" s="69"/>
      <c r="K136" s="70"/>
      <c r="L136" s="69"/>
      <c r="M136" s="69">
        <v>2707</v>
      </c>
      <c r="N136" s="69"/>
      <c r="O136" s="69"/>
      <c r="P136" s="70">
        <v>2707</v>
      </c>
      <c r="Q136" s="71">
        <v>2707</v>
      </c>
    </row>
    <row r="137" spans="2:17" x14ac:dyDescent="0.25">
      <c r="B137" s="72"/>
      <c r="C137" s="64" t="s">
        <v>67</v>
      </c>
      <c r="D137" s="64"/>
      <c r="E137" s="65"/>
      <c r="F137" s="65"/>
      <c r="G137" s="65">
        <v>520</v>
      </c>
      <c r="H137" s="65">
        <v>7349.67</v>
      </c>
      <c r="I137" s="65"/>
      <c r="J137" s="65"/>
      <c r="K137" s="65">
        <v>7869.67</v>
      </c>
      <c r="L137" s="65"/>
      <c r="M137" s="65">
        <v>2707</v>
      </c>
      <c r="N137" s="65"/>
      <c r="O137" s="65">
        <v>3259.63</v>
      </c>
      <c r="P137" s="65">
        <v>5966.63</v>
      </c>
      <c r="Q137" s="66">
        <v>13836.3</v>
      </c>
    </row>
    <row r="138" spans="2:17" x14ac:dyDescent="0.25">
      <c r="B138" s="73" t="s">
        <v>67</v>
      </c>
      <c r="C138" s="74"/>
      <c r="D138" s="74"/>
      <c r="E138" s="75"/>
      <c r="F138" s="75"/>
      <c r="G138" s="75">
        <v>520</v>
      </c>
      <c r="H138" s="75">
        <v>7349.67</v>
      </c>
      <c r="I138" s="75"/>
      <c r="J138" s="75"/>
      <c r="K138" s="75">
        <v>7869.67</v>
      </c>
      <c r="L138" s="75"/>
      <c r="M138" s="75">
        <v>2707</v>
      </c>
      <c r="N138" s="75"/>
      <c r="O138" s="75">
        <v>3259.63</v>
      </c>
      <c r="P138" s="75">
        <v>5966.63</v>
      </c>
      <c r="Q138" s="76">
        <v>13836.3</v>
      </c>
    </row>
    <row r="139" spans="2:17" x14ac:dyDescent="0.25">
      <c r="B139" s="63" t="s">
        <v>70</v>
      </c>
      <c r="C139" s="67" t="s">
        <v>70</v>
      </c>
      <c r="D139" s="68" t="s">
        <v>82</v>
      </c>
      <c r="E139" s="69">
        <v>6237</v>
      </c>
      <c r="F139" s="69">
        <v>6760</v>
      </c>
      <c r="G139" s="69">
        <v>48973</v>
      </c>
      <c r="H139" s="69"/>
      <c r="I139" s="69">
        <v>33232</v>
      </c>
      <c r="J139" s="69"/>
      <c r="K139" s="70">
        <v>95202</v>
      </c>
      <c r="L139" s="69"/>
      <c r="M139" s="69"/>
      <c r="N139" s="69"/>
      <c r="O139" s="69">
        <v>40810</v>
      </c>
      <c r="P139" s="70">
        <v>40810</v>
      </c>
      <c r="Q139" s="71">
        <v>136012</v>
      </c>
    </row>
    <row r="140" spans="2:17" x14ac:dyDescent="0.25">
      <c r="B140" s="63"/>
      <c r="C140" s="67"/>
      <c r="D140" s="68" t="s">
        <v>78</v>
      </c>
      <c r="E140" s="69">
        <v>7250</v>
      </c>
      <c r="F140" s="69">
        <v>534</v>
      </c>
      <c r="G140" s="69">
        <v>73446</v>
      </c>
      <c r="H140" s="69"/>
      <c r="I140" s="69">
        <v>17843</v>
      </c>
      <c r="J140" s="69"/>
      <c r="K140" s="70">
        <v>99073</v>
      </c>
      <c r="L140" s="69"/>
      <c r="M140" s="69"/>
      <c r="N140" s="69"/>
      <c r="O140" s="69">
        <v>16602</v>
      </c>
      <c r="P140" s="70">
        <v>16602</v>
      </c>
      <c r="Q140" s="71">
        <v>115675</v>
      </c>
    </row>
    <row r="141" spans="2:17" x14ac:dyDescent="0.25">
      <c r="B141" s="72"/>
      <c r="C141" s="64" t="s">
        <v>71</v>
      </c>
      <c r="D141" s="64"/>
      <c r="E141" s="65">
        <v>13487</v>
      </c>
      <c r="F141" s="65">
        <v>7294</v>
      </c>
      <c r="G141" s="65">
        <v>122419</v>
      </c>
      <c r="H141" s="65"/>
      <c r="I141" s="65">
        <v>51075</v>
      </c>
      <c r="J141" s="65"/>
      <c r="K141" s="65">
        <v>194275</v>
      </c>
      <c r="L141" s="65"/>
      <c r="M141" s="65"/>
      <c r="N141" s="65"/>
      <c r="O141" s="65">
        <v>57412</v>
      </c>
      <c r="P141" s="65">
        <v>57412</v>
      </c>
      <c r="Q141" s="66">
        <v>251687</v>
      </c>
    </row>
    <row r="142" spans="2:17" x14ac:dyDescent="0.25">
      <c r="B142" s="73" t="s">
        <v>71</v>
      </c>
      <c r="C142" s="74"/>
      <c r="D142" s="74"/>
      <c r="E142" s="75">
        <v>13487</v>
      </c>
      <c r="F142" s="75">
        <v>7294</v>
      </c>
      <c r="G142" s="75">
        <v>122419</v>
      </c>
      <c r="H142" s="75"/>
      <c r="I142" s="75">
        <v>51075</v>
      </c>
      <c r="J142" s="75"/>
      <c r="K142" s="75">
        <v>194275</v>
      </c>
      <c r="L142" s="75"/>
      <c r="M142" s="75"/>
      <c r="N142" s="75"/>
      <c r="O142" s="75">
        <v>57412</v>
      </c>
      <c r="P142" s="75">
        <v>57412</v>
      </c>
      <c r="Q142" s="76">
        <v>251687</v>
      </c>
    </row>
    <row r="143" spans="2:17" x14ac:dyDescent="0.25">
      <c r="B143" s="63" t="s">
        <v>72</v>
      </c>
      <c r="C143" s="67" t="s">
        <v>73</v>
      </c>
      <c r="D143" s="68" t="s">
        <v>82</v>
      </c>
      <c r="E143" s="69"/>
      <c r="F143" s="69">
        <v>81.680000000000007</v>
      </c>
      <c r="G143" s="69">
        <v>351</v>
      </c>
      <c r="H143" s="69"/>
      <c r="I143" s="69"/>
      <c r="J143" s="69"/>
      <c r="K143" s="70">
        <v>432.68</v>
      </c>
      <c r="L143" s="69"/>
      <c r="M143" s="69">
        <v>97635.430000000008</v>
      </c>
      <c r="N143" s="69"/>
      <c r="O143" s="69"/>
      <c r="P143" s="70">
        <v>97635.430000000008</v>
      </c>
      <c r="Q143" s="71">
        <v>98068.11</v>
      </c>
    </row>
    <row r="144" spans="2:17" x14ac:dyDescent="0.25">
      <c r="B144" s="63"/>
      <c r="C144" s="67"/>
      <c r="D144" s="68" t="s">
        <v>78</v>
      </c>
      <c r="E144" s="69"/>
      <c r="F144" s="69"/>
      <c r="G144" s="69">
        <v>28.83</v>
      </c>
      <c r="H144" s="69"/>
      <c r="I144" s="69"/>
      <c r="J144" s="69"/>
      <c r="K144" s="70">
        <v>28.83</v>
      </c>
      <c r="L144" s="69"/>
      <c r="M144" s="69">
        <v>5182.8900000000003</v>
      </c>
      <c r="N144" s="69"/>
      <c r="O144" s="69"/>
      <c r="P144" s="70">
        <v>5182.8900000000003</v>
      </c>
      <c r="Q144" s="71">
        <v>5211.72</v>
      </c>
    </row>
    <row r="145" spans="2:17" x14ac:dyDescent="0.25">
      <c r="B145" s="63"/>
      <c r="C145" s="64" t="s">
        <v>139</v>
      </c>
      <c r="D145" s="64"/>
      <c r="E145" s="65"/>
      <c r="F145" s="65">
        <v>81.680000000000007</v>
      </c>
      <c r="G145" s="65">
        <v>379.83</v>
      </c>
      <c r="H145" s="65"/>
      <c r="I145" s="65"/>
      <c r="J145" s="65"/>
      <c r="K145" s="65">
        <v>461.51</v>
      </c>
      <c r="L145" s="65"/>
      <c r="M145" s="65">
        <v>102818.32</v>
      </c>
      <c r="N145" s="65"/>
      <c r="O145" s="65"/>
      <c r="P145" s="65">
        <v>102818.32</v>
      </c>
      <c r="Q145" s="66">
        <v>103279.83</v>
      </c>
    </row>
    <row r="146" spans="2:17" x14ac:dyDescent="0.25">
      <c r="B146" s="63"/>
      <c r="C146" s="67" t="s">
        <v>74</v>
      </c>
      <c r="D146" s="68" t="s">
        <v>82</v>
      </c>
      <c r="E146" s="69">
        <v>13786.74</v>
      </c>
      <c r="F146" s="69"/>
      <c r="G146" s="69">
        <v>8183.13</v>
      </c>
      <c r="H146" s="69"/>
      <c r="I146" s="69"/>
      <c r="J146" s="69"/>
      <c r="K146" s="70">
        <v>21969.87</v>
      </c>
      <c r="L146" s="69"/>
      <c r="M146" s="69">
        <v>618693.97</v>
      </c>
      <c r="N146" s="69"/>
      <c r="O146" s="69"/>
      <c r="P146" s="70">
        <v>618693.97</v>
      </c>
      <c r="Q146" s="71">
        <v>640663.84</v>
      </c>
    </row>
    <row r="147" spans="2:17" x14ac:dyDescent="0.25">
      <c r="B147" s="63"/>
      <c r="C147" s="67"/>
      <c r="D147" s="68" t="s">
        <v>78</v>
      </c>
      <c r="E147" s="69">
        <v>838.31</v>
      </c>
      <c r="F147" s="69"/>
      <c r="G147" s="69">
        <v>154.9</v>
      </c>
      <c r="H147" s="69"/>
      <c r="I147" s="69"/>
      <c r="J147" s="69"/>
      <c r="K147" s="70">
        <v>993.20999999999992</v>
      </c>
      <c r="L147" s="69"/>
      <c r="M147" s="69">
        <v>3451.5799999999995</v>
      </c>
      <c r="N147" s="69"/>
      <c r="O147" s="69"/>
      <c r="P147" s="70">
        <v>3451.5799999999995</v>
      </c>
      <c r="Q147" s="71">
        <v>4444.7899999999991</v>
      </c>
    </row>
    <row r="148" spans="2:17" x14ac:dyDescent="0.25">
      <c r="B148" s="63"/>
      <c r="C148" s="64" t="s">
        <v>140</v>
      </c>
      <c r="D148" s="64"/>
      <c r="E148" s="65">
        <v>14625.05</v>
      </c>
      <c r="F148" s="65"/>
      <c r="G148" s="65">
        <v>8338.0300000000007</v>
      </c>
      <c r="H148" s="65"/>
      <c r="I148" s="65"/>
      <c r="J148" s="65"/>
      <c r="K148" s="65">
        <v>22963.079999999998</v>
      </c>
      <c r="L148" s="65"/>
      <c r="M148" s="65">
        <v>622145.54999999993</v>
      </c>
      <c r="N148" s="65"/>
      <c r="O148" s="65"/>
      <c r="P148" s="65">
        <v>622145.54999999993</v>
      </c>
      <c r="Q148" s="66">
        <v>645108.63</v>
      </c>
    </row>
    <row r="149" spans="2:17" x14ac:dyDescent="0.25">
      <c r="B149" s="63"/>
      <c r="C149" s="67" t="s">
        <v>75</v>
      </c>
      <c r="D149" s="68" t="s">
        <v>82</v>
      </c>
      <c r="E149" s="69"/>
      <c r="F149" s="69"/>
      <c r="G149" s="69">
        <v>115646.5</v>
      </c>
      <c r="H149" s="69"/>
      <c r="I149" s="69"/>
      <c r="J149" s="69"/>
      <c r="K149" s="70">
        <v>115646.5</v>
      </c>
      <c r="L149" s="69"/>
      <c r="M149" s="69">
        <v>574426.12999999989</v>
      </c>
      <c r="N149" s="69"/>
      <c r="O149" s="69"/>
      <c r="P149" s="70">
        <v>574426.12999999989</v>
      </c>
      <c r="Q149" s="71">
        <v>690072.62999999989</v>
      </c>
    </row>
    <row r="150" spans="2:17" x14ac:dyDescent="0.25">
      <c r="B150" s="63"/>
      <c r="C150" s="67"/>
      <c r="D150" s="68" t="s">
        <v>78</v>
      </c>
      <c r="E150" s="69"/>
      <c r="F150" s="69"/>
      <c r="G150" s="69">
        <v>22826.79</v>
      </c>
      <c r="H150" s="69"/>
      <c r="I150" s="69"/>
      <c r="J150" s="69"/>
      <c r="K150" s="70">
        <v>22826.79</v>
      </c>
      <c r="L150" s="69"/>
      <c r="M150" s="69">
        <v>183346.28</v>
      </c>
      <c r="N150" s="69"/>
      <c r="O150" s="69"/>
      <c r="P150" s="70">
        <v>183346.28</v>
      </c>
      <c r="Q150" s="71">
        <v>206173.07</v>
      </c>
    </row>
    <row r="151" spans="2:17" x14ac:dyDescent="0.25">
      <c r="B151" s="72"/>
      <c r="C151" s="64" t="s">
        <v>141</v>
      </c>
      <c r="D151" s="64"/>
      <c r="E151" s="65"/>
      <c r="F151" s="65"/>
      <c r="G151" s="65">
        <v>138473.29</v>
      </c>
      <c r="H151" s="65"/>
      <c r="I151" s="65"/>
      <c r="J151" s="65"/>
      <c r="K151" s="65">
        <v>138473.29</v>
      </c>
      <c r="L151" s="65"/>
      <c r="M151" s="65">
        <v>757772.40999999992</v>
      </c>
      <c r="N151" s="65"/>
      <c r="O151" s="65"/>
      <c r="P151" s="65">
        <v>757772.40999999992</v>
      </c>
      <c r="Q151" s="66">
        <v>896245.7</v>
      </c>
    </row>
    <row r="152" spans="2:17" x14ac:dyDescent="0.25">
      <c r="B152" s="73" t="s">
        <v>76</v>
      </c>
      <c r="C152" s="74"/>
      <c r="D152" s="74"/>
      <c r="E152" s="75">
        <v>14625.05</v>
      </c>
      <c r="F152" s="75">
        <v>81.680000000000007</v>
      </c>
      <c r="G152" s="75">
        <v>147191.15</v>
      </c>
      <c r="H152" s="75"/>
      <c r="I152" s="75"/>
      <c r="J152" s="75"/>
      <c r="K152" s="75">
        <v>161897.88</v>
      </c>
      <c r="L152" s="75"/>
      <c r="M152" s="75">
        <v>1482736.28</v>
      </c>
      <c r="N152" s="75"/>
      <c r="O152" s="75"/>
      <c r="P152" s="75">
        <v>1482736.28</v>
      </c>
      <c r="Q152" s="76">
        <v>1644634.16</v>
      </c>
    </row>
    <row r="153" spans="2:17" ht="15.75" thickBot="1" x14ac:dyDescent="0.3">
      <c r="B153" s="77" t="s">
        <v>234</v>
      </c>
      <c r="C153" s="78"/>
      <c r="D153" s="78"/>
      <c r="E153" s="79">
        <v>205227.52000000002</v>
      </c>
      <c r="F153" s="79">
        <v>7797.5700000000006</v>
      </c>
      <c r="G153" s="79">
        <v>2081900.1600000001</v>
      </c>
      <c r="H153" s="79">
        <v>130079.34999999999</v>
      </c>
      <c r="I153" s="79">
        <v>173513.41</v>
      </c>
      <c r="J153" s="79">
        <v>45097.060000000005</v>
      </c>
      <c r="K153" s="80">
        <v>2643615.0700000003</v>
      </c>
      <c r="L153" s="79">
        <v>50392.08</v>
      </c>
      <c r="M153" s="79">
        <v>10647016.67</v>
      </c>
      <c r="N153" s="79">
        <v>1295792.75</v>
      </c>
      <c r="O153" s="79">
        <v>2211000.4799999995</v>
      </c>
      <c r="P153" s="80">
        <v>14204201.979999999</v>
      </c>
      <c r="Q153" s="81">
        <v>16847817.050000001</v>
      </c>
    </row>
  </sheetData>
  <mergeCells count="6">
    <mergeCell ref="Q6:Q7"/>
    <mergeCell ref="B6:B7"/>
    <mergeCell ref="C6:C7"/>
    <mergeCell ref="D6:D7"/>
    <mergeCell ref="E6:K6"/>
    <mergeCell ref="L6:P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4"/>
  <sheetViews>
    <sheetView topLeftCell="A16" workbookViewId="0">
      <selection activeCell="F6" sqref="F6"/>
    </sheetView>
  </sheetViews>
  <sheetFormatPr baseColWidth="10" defaultRowHeight="15" x14ac:dyDescent="0.25"/>
  <cols>
    <col min="2" max="2" width="13.85546875" customWidth="1"/>
  </cols>
  <sheetData>
    <row r="2" spans="2:6" ht="15.75" x14ac:dyDescent="0.3">
      <c r="D2" s="1" t="s">
        <v>230</v>
      </c>
    </row>
    <row r="5" spans="2:6" ht="15.75" thickBot="1" x14ac:dyDescent="0.3"/>
    <row r="6" spans="2:6" ht="46.5" customHeight="1" thickBot="1" x14ac:dyDescent="0.3">
      <c r="B6" s="87" t="s">
        <v>0</v>
      </c>
      <c r="C6" s="88" t="s">
        <v>1</v>
      </c>
      <c r="D6" s="88" t="s">
        <v>154</v>
      </c>
      <c r="E6" s="88" t="s">
        <v>155</v>
      </c>
      <c r="F6" s="82" t="s">
        <v>236</v>
      </c>
    </row>
    <row r="7" spans="2:6" x14ac:dyDescent="0.25">
      <c r="B7" s="32" t="s">
        <v>2</v>
      </c>
      <c r="C7" s="33" t="s">
        <v>3</v>
      </c>
      <c r="D7" s="34">
        <v>1300</v>
      </c>
      <c r="E7" s="34"/>
      <c r="F7" s="35">
        <v>1300</v>
      </c>
    </row>
    <row r="8" spans="2:6" x14ac:dyDescent="0.25">
      <c r="B8" s="19"/>
      <c r="C8" s="17" t="s">
        <v>4</v>
      </c>
      <c r="D8" s="18">
        <v>50</v>
      </c>
      <c r="E8" s="18">
        <v>480</v>
      </c>
      <c r="F8" s="29">
        <v>530</v>
      </c>
    </row>
    <row r="9" spans="2:6" x14ac:dyDescent="0.25">
      <c r="B9" s="19"/>
      <c r="C9" s="17" t="s">
        <v>5</v>
      </c>
      <c r="D9" s="18"/>
      <c r="E9" s="18"/>
      <c r="F9" s="29"/>
    </row>
    <row r="10" spans="2:6" x14ac:dyDescent="0.25">
      <c r="B10" s="19"/>
      <c r="C10" s="17" t="s">
        <v>6</v>
      </c>
      <c r="D10" s="18">
        <v>2302</v>
      </c>
      <c r="E10" s="18"/>
      <c r="F10" s="29">
        <v>2302</v>
      </c>
    </row>
    <row r="11" spans="2:6" x14ac:dyDescent="0.25">
      <c r="B11" s="19"/>
      <c r="C11" s="17" t="s">
        <v>7</v>
      </c>
      <c r="D11" s="18">
        <v>1300</v>
      </c>
      <c r="E11" s="18"/>
      <c r="F11" s="29">
        <v>1300</v>
      </c>
    </row>
    <row r="12" spans="2:6" x14ac:dyDescent="0.25">
      <c r="B12" s="19"/>
      <c r="C12" s="17" t="s">
        <v>8</v>
      </c>
      <c r="D12" s="18">
        <v>2425.27</v>
      </c>
      <c r="E12" s="18">
        <v>617.78</v>
      </c>
      <c r="F12" s="29">
        <v>3043.05</v>
      </c>
    </row>
    <row r="13" spans="2:6" x14ac:dyDescent="0.25">
      <c r="B13" s="19"/>
      <c r="C13" s="17" t="s">
        <v>9</v>
      </c>
      <c r="D13" s="18">
        <v>24830.52</v>
      </c>
      <c r="E13" s="18">
        <v>3615.11</v>
      </c>
      <c r="F13" s="29">
        <v>28445.63</v>
      </c>
    </row>
    <row r="14" spans="2:6" x14ac:dyDescent="0.25">
      <c r="B14" s="20"/>
      <c r="C14" s="17" t="s">
        <v>156</v>
      </c>
      <c r="D14" s="18">
        <v>14295.15</v>
      </c>
      <c r="E14" s="18"/>
      <c r="F14" s="29">
        <v>14295.15</v>
      </c>
    </row>
    <row r="15" spans="2:6" x14ac:dyDescent="0.25">
      <c r="B15" s="21" t="s">
        <v>10</v>
      </c>
      <c r="C15" s="22"/>
      <c r="D15" s="23">
        <v>46502.94</v>
      </c>
      <c r="E15" s="23">
        <v>4712.8900000000003</v>
      </c>
      <c r="F15" s="31">
        <v>51215.83</v>
      </c>
    </row>
    <row r="16" spans="2:6" x14ac:dyDescent="0.25">
      <c r="B16" s="16" t="s">
        <v>11</v>
      </c>
      <c r="C16" s="17" t="s">
        <v>12</v>
      </c>
      <c r="D16" s="18">
        <v>1602.25</v>
      </c>
      <c r="E16" s="18">
        <v>8154.6699999999992</v>
      </c>
      <c r="F16" s="29">
        <v>9756.9199999999983</v>
      </c>
    </row>
    <row r="17" spans="2:6" x14ac:dyDescent="0.25">
      <c r="B17" s="19"/>
      <c r="C17" s="17" t="s">
        <v>13</v>
      </c>
      <c r="D17" s="18">
        <v>27248.829999999998</v>
      </c>
      <c r="E17" s="18">
        <v>24631.54</v>
      </c>
      <c r="F17" s="29">
        <v>51880.369999999995</v>
      </c>
    </row>
    <row r="18" spans="2:6" x14ac:dyDescent="0.25">
      <c r="B18" s="20"/>
      <c r="C18" s="17" t="s">
        <v>14</v>
      </c>
      <c r="D18" s="18">
        <v>645.36999999999989</v>
      </c>
      <c r="E18" s="18">
        <v>4349.6000000000004</v>
      </c>
      <c r="F18" s="29">
        <v>4994.97</v>
      </c>
    </row>
    <row r="19" spans="2:6" x14ac:dyDescent="0.25">
      <c r="B19" s="21" t="s">
        <v>15</v>
      </c>
      <c r="C19" s="22"/>
      <c r="D19" s="23">
        <v>29496.449999999997</v>
      </c>
      <c r="E19" s="23">
        <v>37135.81</v>
      </c>
      <c r="F19" s="31">
        <v>66632.259999999995</v>
      </c>
    </row>
    <row r="20" spans="2:6" x14ac:dyDescent="0.25">
      <c r="B20" s="36" t="s">
        <v>16</v>
      </c>
      <c r="C20" s="17" t="s">
        <v>16</v>
      </c>
      <c r="D20" s="18"/>
      <c r="E20" s="18">
        <v>27403.54</v>
      </c>
      <c r="F20" s="29">
        <v>27403.54</v>
      </c>
    </row>
    <row r="21" spans="2:6" x14ac:dyDescent="0.25">
      <c r="B21" s="21" t="s">
        <v>17</v>
      </c>
      <c r="C21" s="22"/>
      <c r="D21" s="23"/>
      <c r="E21" s="23">
        <v>27403.54</v>
      </c>
      <c r="F21" s="31">
        <v>27403.54</v>
      </c>
    </row>
    <row r="22" spans="2:6" x14ac:dyDescent="0.25">
      <c r="B22" s="36" t="s">
        <v>18</v>
      </c>
      <c r="C22" s="17" t="s">
        <v>18</v>
      </c>
      <c r="D22" s="18">
        <v>5237.8099999999995</v>
      </c>
      <c r="E22" s="18">
        <v>1291.5999999999999</v>
      </c>
      <c r="F22" s="29">
        <v>6529.41</v>
      </c>
    </row>
    <row r="23" spans="2:6" x14ac:dyDescent="0.25">
      <c r="B23" s="21" t="s">
        <v>19</v>
      </c>
      <c r="C23" s="22"/>
      <c r="D23" s="23">
        <v>5237.8099999999995</v>
      </c>
      <c r="E23" s="23">
        <v>1291.5999999999999</v>
      </c>
      <c r="F23" s="31">
        <v>6529.41</v>
      </c>
    </row>
    <row r="24" spans="2:6" x14ac:dyDescent="0.25">
      <c r="B24" s="16" t="s">
        <v>20</v>
      </c>
      <c r="C24" s="17" t="s">
        <v>21</v>
      </c>
      <c r="D24" s="18">
        <v>1382.55</v>
      </c>
      <c r="E24" s="18"/>
      <c r="F24" s="29">
        <v>1382.55</v>
      </c>
    </row>
    <row r="25" spans="2:6" x14ac:dyDescent="0.25">
      <c r="B25" s="19"/>
      <c r="C25" s="17" t="s">
        <v>22</v>
      </c>
      <c r="D25" s="18">
        <v>586.28000000000009</v>
      </c>
      <c r="E25" s="18">
        <v>2074.7600000000002</v>
      </c>
      <c r="F25" s="29">
        <v>2661.0400000000004</v>
      </c>
    </row>
    <row r="26" spans="2:6" x14ac:dyDescent="0.25">
      <c r="B26" s="20"/>
      <c r="C26" s="17" t="s">
        <v>23</v>
      </c>
      <c r="D26" s="18">
        <v>17577.8</v>
      </c>
      <c r="E26" s="18">
        <v>243.82</v>
      </c>
      <c r="F26" s="29">
        <v>17821.62</v>
      </c>
    </row>
    <row r="27" spans="2:6" x14ac:dyDescent="0.25">
      <c r="B27" s="21" t="s">
        <v>24</v>
      </c>
      <c r="C27" s="22"/>
      <c r="D27" s="23">
        <v>19546.629999999997</v>
      </c>
      <c r="E27" s="23">
        <v>2318.5800000000004</v>
      </c>
      <c r="F27" s="31">
        <v>21865.21</v>
      </c>
    </row>
    <row r="28" spans="2:6" x14ac:dyDescent="0.25">
      <c r="B28" s="16" t="s">
        <v>25</v>
      </c>
      <c r="C28" s="17" t="s">
        <v>26</v>
      </c>
      <c r="D28" s="18">
        <v>100</v>
      </c>
      <c r="E28" s="18">
        <v>1300</v>
      </c>
      <c r="F28" s="29">
        <v>1400</v>
      </c>
    </row>
    <row r="29" spans="2:6" x14ac:dyDescent="0.25">
      <c r="B29" s="20"/>
      <c r="C29" s="17" t="s">
        <v>229</v>
      </c>
      <c r="D29" s="18">
        <v>1166</v>
      </c>
      <c r="E29" s="18">
        <v>5833</v>
      </c>
      <c r="F29" s="29">
        <v>6999</v>
      </c>
    </row>
    <row r="30" spans="2:6" x14ac:dyDescent="0.25">
      <c r="B30" s="21" t="s">
        <v>27</v>
      </c>
      <c r="C30" s="22"/>
      <c r="D30" s="23">
        <v>1266</v>
      </c>
      <c r="E30" s="23">
        <v>7133</v>
      </c>
      <c r="F30" s="31">
        <v>8399</v>
      </c>
    </row>
    <row r="31" spans="2:6" x14ac:dyDescent="0.25">
      <c r="B31" s="36" t="s">
        <v>28</v>
      </c>
      <c r="C31" s="17" t="s">
        <v>28</v>
      </c>
      <c r="D31" s="18">
        <v>7.07</v>
      </c>
      <c r="E31" s="18">
        <v>8332.9399999999987</v>
      </c>
      <c r="F31" s="29">
        <v>8340.0099999999984</v>
      </c>
    </row>
    <row r="32" spans="2:6" x14ac:dyDescent="0.25">
      <c r="B32" s="21" t="s">
        <v>29</v>
      </c>
      <c r="C32" s="22"/>
      <c r="D32" s="23">
        <v>7.07</v>
      </c>
      <c r="E32" s="23">
        <v>8332.9399999999987</v>
      </c>
      <c r="F32" s="31">
        <v>8340.0099999999984</v>
      </c>
    </row>
    <row r="33" spans="2:6" x14ac:dyDescent="0.25">
      <c r="B33" s="16" t="s">
        <v>30</v>
      </c>
      <c r="C33" s="17" t="s">
        <v>31</v>
      </c>
      <c r="D33" s="18">
        <v>7649.27</v>
      </c>
      <c r="E33" s="18">
        <v>27690.880000000005</v>
      </c>
      <c r="F33" s="29">
        <v>35340.150000000009</v>
      </c>
    </row>
    <row r="34" spans="2:6" x14ac:dyDescent="0.25">
      <c r="B34" s="19"/>
      <c r="C34" s="17" t="s">
        <v>32</v>
      </c>
      <c r="D34" s="18">
        <v>2922.08</v>
      </c>
      <c r="E34" s="18">
        <v>15507.180000000002</v>
      </c>
      <c r="F34" s="29">
        <v>18429.260000000002</v>
      </c>
    </row>
    <row r="35" spans="2:6" x14ac:dyDescent="0.25">
      <c r="B35" s="19"/>
      <c r="C35" s="17" t="s">
        <v>33</v>
      </c>
      <c r="D35" s="18">
        <v>14326.17</v>
      </c>
      <c r="E35" s="18">
        <v>48912.32</v>
      </c>
      <c r="F35" s="29">
        <v>63238.49</v>
      </c>
    </row>
    <row r="36" spans="2:6" x14ac:dyDescent="0.25">
      <c r="B36" s="19"/>
      <c r="C36" s="17" t="s">
        <v>34</v>
      </c>
      <c r="D36" s="18"/>
      <c r="E36" s="18">
        <v>9827</v>
      </c>
      <c r="F36" s="29">
        <v>9827</v>
      </c>
    </row>
    <row r="37" spans="2:6" x14ac:dyDescent="0.25">
      <c r="B37" s="19"/>
      <c r="C37" s="17" t="s">
        <v>35</v>
      </c>
      <c r="D37" s="18">
        <v>825</v>
      </c>
      <c r="E37" s="18">
        <v>114511.44999999998</v>
      </c>
      <c r="F37" s="29">
        <v>115336.44999999998</v>
      </c>
    </row>
    <row r="38" spans="2:6" x14ac:dyDescent="0.25">
      <c r="B38" s="19"/>
      <c r="C38" s="17" t="s">
        <v>36</v>
      </c>
      <c r="D38" s="18">
        <v>1035.69</v>
      </c>
      <c r="E38" s="18">
        <v>11534.17</v>
      </c>
      <c r="F38" s="29">
        <v>12569.86</v>
      </c>
    </row>
    <row r="39" spans="2:6" x14ac:dyDescent="0.25">
      <c r="B39" s="19"/>
      <c r="C39" s="17" t="s">
        <v>37</v>
      </c>
      <c r="D39" s="18">
        <v>10523.55</v>
      </c>
      <c r="E39" s="18">
        <v>10322.77</v>
      </c>
      <c r="F39" s="29">
        <v>20846.32</v>
      </c>
    </row>
    <row r="40" spans="2:6" x14ac:dyDescent="0.25">
      <c r="B40" s="19"/>
      <c r="C40" s="17" t="s">
        <v>38</v>
      </c>
      <c r="D40" s="18">
        <v>17.8</v>
      </c>
      <c r="E40" s="18">
        <v>1988.03</v>
      </c>
      <c r="F40" s="29">
        <v>2005.83</v>
      </c>
    </row>
    <row r="41" spans="2:6" x14ac:dyDescent="0.25">
      <c r="B41" s="20"/>
      <c r="C41" s="17" t="s">
        <v>39</v>
      </c>
      <c r="D41" s="18">
        <v>1</v>
      </c>
      <c r="E41" s="18">
        <v>26284.500000000004</v>
      </c>
      <c r="F41" s="29">
        <v>26285.500000000004</v>
      </c>
    </row>
    <row r="42" spans="2:6" x14ac:dyDescent="0.25">
      <c r="B42" s="21" t="s">
        <v>40</v>
      </c>
      <c r="C42" s="22"/>
      <c r="D42" s="23">
        <v>37300.559999999998</v>
      </c>
      <c r="E42" s="23">
        <v>266578.3</v>
      </c>
      <c r="F42" s="31">
        <v>303878.86</v>
      </c>
    </row>
    <row r="43" spans="2:6" x14ac:dyDescent="0.25">
      <c r="B43" s="16" t="s">
        <v>41</v>
      </c>
      <c r="C43" s="17" t="s">
        <v>42</v>
      </c>
      <c r="D43" s="18">
        <v>2730</v>
      </c>
      <c r="E43" s="18">
        <v>3553</v>
      </c>
      <c r="F43" s="29">
        <v>6283</v>
      </c>
    </row>
    <row r="44" spans="2:6" x14ac:dyDescent="0.25">
      <c r="B44" s="19"/>
      <c r="C44" s="17" t="s">
        <v>43</v>
      </c>
      <c r="D44" s="18">
        <v>2500</v>
      </c>
      <c r="E44" s="18"/>
      <c r="F44" s="29">
        <v>2500</v>
      </c>
    </row>
    <row r="45" spans="2:6" x14ac:dyDescent="0.25">
      <c r="B45" s="19"/>
      <c r="C45" s="17" t="s">
        <v>44</v>
      </c>
      <c r="D45" s="18">
        <v>4777.6100000000006</v>
      </c>
      <c r="E45" s="18">
        <v>6865.5999999999995</v>
      </c>
      <c r="F45" s="29">
        <v>11643.21</v>
      </c>
    </row>
    <row r="46" spans="2:6" x14ac:dyDescent="0.25">
      <c r="B46" s="19"/>
      <c r="C46" s="17" t="s">
        <v>45</v>
      </c>
      <c r="D46" s="18">
        <v>584</v>
      </c>
      <c r="E46" s="18">
        <v>18248</v>
      </c>
      <c r="F46" s="29">
        <v>18832</v>
      </c>
    </row>
    <row r="47" spans="2:6" x14ac:dyDescent="0.25">
      <c r="B47" s="20"/>
      <c r="C47" s="17" t="s">
        <v>46</v>
      </c>
      <c r="D47" s="18">
        <v>3388.5</v>
      </c>
      <c r="E47" s="18">
        <v>35583.5</v>
      </c>
      <c r="F47" s="29">
        <v>38972</v>
      </c>
    </row>
    <row r="48" spans="2:6" x14ac:dyDescent="0.25">
      <c r="B48" s="21" t="s">
        <v>47</v>
      </c>
      <c r="C48" s="22"/>
      <c r="D48" s="23">
        <v>13980.11</v>
      </c>
      <c r="E48" s="23">
        <v>64250.1</v>
      </c>
      <c r="F48" s="31">
        <v>78230.209999999992</v>
      </c>
    </row>
    <row r="49" spans="2:6" x14ac:dyDescent="0.25">
      <c r="B49" s="16" t="s">
        <v>48</v>
      </c>
      <c r="C49" s="17" t="s">
        <v>49</v>
      </c>
      <c r="D49" s="18">
        <v>37340.800000000003</v>
      </c>
      <c r="E49" s="18">
        <v>68478.2</v>
      </c>
      <c r="F49" s="29">
        <v>105819</v>
      </c>
    </row>
    <row r="50" spans="2:6" x14ac:dyDescent="0.25">
      <c r="B50" s="19"/>
      <c r="C50" s="17" t="s">
        <v>50</v>
      </c>
      <c r="D50" s="18">
        <v>10301.6</v>
      </c>
      <c r="E50" s="18">
        <v>80185.399999999994</v>
      </c>
      <c r="F50" s="29">
        <v>90487</v>
      </c>
    </row>
    <row r="51" spans="2:6" x14ac:dyDescent="0.25">
      <c r="B51" s="19"/>
      <c r="C51" s="17" t="s">
        <v>51</v>
      </c>
      <c r="D51" s="18">
        <v>5065</v>
      </c>
      <c r="E51" s="18">
        <v>24045.5</v>
      </c>
      <c r="F51" s="29">
        <v>29110.5</v>
      </c>
    </row>
    <row r="52" spans="2:6" x14ac:dyDescent="0.25">
      <c r="B52" s="20"/>
      <c r="C52" s="17" t="s">
        <v>52</v>
      </c>
      <c r="D52" s="18">
        <v>3137.5</v>
      </c>
      <c r="E52" s="18">
        <v>3505.1000000000004</v>
      </c>
      <c r="F52" s="29">
        <v>6642.6</v>
      </c>
    </row>
    <row r="53" spans="2:6" x14ac:dyDescent="0.25">
      <c r="B53" s="21" t="s">
        <v>53</v>
      </c>
      <c r="C53" s="22"/>
      <c r="D53" s="23">
        <v>55844.9</v>
      </c>
      <c r="E53" s="23">
        <v>176214.19999999998</v>
      </c>
      <c r="F53" s="31">
        <v>232059.1</v>
      </c>
    </row>
    <row r="54" spans="2:6" x14ac:dyDescent="0.25">
      <c r="B54" s="16" t="s">
        <v>54</v>
      </c>
      <c r="C54" s="17" t="s">
        <v>55</v>
      </c>
      <c r="D54" s="18">
        <v>11930.9</v>
      </c>
      <c r="E54" s="18">
        <v>3624.8100000000004</v>
      </c>
      <c r="F54" s="29">
        <v>15555.71</v>
      </c>
    </row>
    <row r="55" spans="2:6" x14ac:dyDescent="0.25">
      <c r="B55" s="20"/>
      <c r="C55" s="17" t="s">
        <v>56</v>
      </c>
      <c r="D55" s="18"/>
      <c r="E55" s="18">
        <v>174038</v>
      </c>
      <c r="F55" s="29">
        <v>174038</v>
      </c>
    </row>
    <row r="56" spans="2:6" x14ac:dyDescent="0.25">
      <c r="B56" s="21" t="s">
        <v>57</v>
      </c>
      <c r="C56" s="22"/>
      <c r="D56" s="23">
        <v>11930.9</v>
      </c>
      <c r="E56" s="23">
        <v>177662.81</v>
      </c>
      <c r="F56" s="31">
        <v>189593.71</v>
      </c>
    </row>
    <row r="57" spans="2:6" x14ac:dyDescent="0.25">
      <c r="B57" s="16" t="s">
        <v>58</v>
      </c>
      <c r="C57" s="17" t="s">
        <v>238</v>
      </c>
      <c r="D57" s="18"/>
      <c r="E57" s="18"/>
      <c r="F57" s="29"/>
    </row>
    <row r="58" spans="2:6" x14ac:dyDescent="0.25">
      <c r="B58" s="83"/>
      <c r="C58" s="17" t="s">
        <v>60</v>
      </c>
      <c r="D58" s="18"/>
      <c r="E58" s="18"/>
      <c r="F58" s="29"/>
    </row>
    <row r="59" spans="2:6" x14ac:dyDescent="0.25">
      <c r="B59" s="19"/>
      <c r="C59" s="17" t="s">
        <v>61</v>
      </c>
      <c r="D59" s="18"/>
      <c r="E59" s="18">
        <v>11410</v>
      </c>
      <c r="F59" s="29">
        <v>11410</v>
      </c>
    </row>
    <row r="60" spans="2:6" x14ac:dyDescent="0.25">
      <c r="B60" s="20"/>
      <c r="C60" s="17" t="s">
        <v>62</v>
      </c>
      <c r="D60" s="18"/>
      <c r="E60" s="18"/>
      <c r="F60" s="29"/>
    </row>
    <row r="61" spans="2:6" x14ac:dyDescent="0.25">
      <c r="B61" s="21" t="s">
        <v>63</v>
      </c>
      <c r="C61" s="22"/>
      <c r="D61" s="23"/>
      <c r="E61" s="23">
        <v>11410</v>
      </c>
      <c r="F61" s="31">
        <v>11410</v>
      </c>
    </row>
    <row r="62" spans="2:6" x14ac:dyDescent="0.25">
      <c r="B62" s="36" t="s">
        <v>64</v>
      </c>
      <c r="C62" s="17" t="s">
        <v>64</v>
      </c>
      <c r="D62" s="18"/>
      <c r="E62" s="18">
        <v>8870</v>
      </c>
      <c r="F62" s="29">
        <v>8870</v>
      </c>
    </row>
    <row r="63" spans="2:6" x14ac:dyDescent="0.25">
      <c r="B63" s="21" t="s">
        <v>65</v>
      </c>
      <c r="C63" s="22"/>
      <c r="D63" s="23"/>
      <c r="E63" s="23">
        <v>8870</v>
      </c>
      <c r="F63" s="31">
        <v>8870</v>
      </c>
    </row>
    <row r="64" spans="2:6" x14ac:dyDescent="0.25">
      <c r="B64" s="36" t="s">
        <v>66</v>
      </c>
      <c r="C64" s="17" t="s">
        <v>66</v>
      </c>
      <c r="D64" s="18">
        <v>185.58999999999997</v>
      </c>
      <c r="E64" s="18">
        <v>7094.0300000000007</v>
      </c>
      <c r="F64" s="29">
        <v>7279.6200000000008</v>
      </c>
    </row>
    <row r="65" spans="2:6" x14ac:dyDescent="0.25">
      <c r="B65" s="21" t="s">
        <v>67</v>
      </c>
      <c r="C65" s="22"/>
      <c r="D65" s="23">
        <v>185.58999999999997</v>
      </c>
      <c r="E65" s="23">
        <v>7094.0300000000007</v>
      </c>
      <c r="F65" s="31">
        <v>7279.6200000000008</v>
      </c>
    </row>
    <row r="66" spans="2:6" x14ac:dyDescent="0.25">
      <c r="B66" s="36" t="s">
        <v>68</v>
      </c>
      <c r="C66" s="17" t="s">
        <v>68</v>
      </c>
      <c r="D66" s="18">
        <v>3337.91</v>
      </c>
      <c r="E66" s="18"/>
      <c r="F66" s="29">
        <v>3337.91</v>
      </c>
    </row>
    <row r="67" spans="2:6" x14ac:dyDescent="0.25">
      <c r="B67" s="21" t="s">
        <v>69</v>
      </c>
      <c r="C67" s="22"/>
      <c r="D67" s="23">
        <v>3337.91</v>
      </c>
      <c r="E67" s="23"/>
      <c r="F67" s="31">
        <v>3337.91</v>
      </c>
    </row>
    <row r="68" spans="2:6" x14ac:dyDescent="0.25">
      <c r="B68" s="36" t="s">
        <v>70</v>
      </c>
      <c r="C68" s="17" t="s">
        <v>70</v>
      </c>
      <c r="D68" s="18">
        <v>51816</v>
      </c>
      <c r="E68" s="18">
        <v>70492</v>
      </c>
      <c r="F68" s="29">
        <v>122308</v>
      </c>
    </row>
    <row r="69" spans="2:6" x14ac:dyDescent="0.25">
      <c r="B69" s="21" t="s">
        <v>71</v>
      </c>
      <c r="C69" s="22"/>
      <c r="D69" s="23">
        <v>51816</v>
      </c>
      <c r="E69" s="23">
        <v>70492</v>
      </c>
      <c r="F69" s="31">
        <v>122308</v>
      </c>
    </row>
    <row r="70" spans="2:6" x14ac:dyDescent="0.25">
      <c r="B70" s="16" t="s">
        <v>72</v>
      </c>
      <c r="C70" s="17" t="s">
        <v>73</v>
      </c>
      <c r="D70" s="18">
        <v>2533.67</v>
      </c>
      <c r="E70" s="18">
        <v>2908.53</v>
      </c>
      <c r="F70" s="29">
        <v>5442.2000000000007</v>
      </c>
    </row>
    <row r="71" spans="2:6" x14ac:dyDescent="0.25">
      <c r="B71" s="19"/>
      <c r="C71" s="17" t="s">
        <v>74</v>
      </c>
      <c r="D71" s="18"/>
      <c r="E71" s="18">
        <v>1063.53</v>
      </c>
      <c r="F71" s="29">
        <v>1063.53</v>
      </c>
    </row>
    <row r="72" spans="2:6" x14ac:dyDescent="0.25">
      <c r="B72" s="20"/>
      <c r="C72" s="17" t="s">
        <v>75</v>
      </c>
      <c r="D72" s="18">
        <v>46400.11</v>
      </c>
      <c r="E72" s="18">
        <v>608.03</v>
      </c>
      <c r="F72" s="29">
        <v>47008.14</v>
      </c>
    </row>
    <row r="73" spans="2:6" ht="15.75" thickBot="1" x14ac:dyDescent="0.3">
      <c r="B73" s="21" t="s">
        <v>76</v>
      </c>
      <c r="C73" s="22"/>
      <c r="D73" s="23">
        <v>48933.78</v>
      </c>
      <c r="E73" s="23">
        <v>4580.09</v>
      </c>
      <c r="F73" s="31">
        <v>53513.87</v>
      </c>
    </row>
    <row r="74" spans="2:6" ht="16.5" thickTop="1" thickBot="1" x14ac:dyDescent="0.3">
      <c r="B74" s="24" t="s">
        <v>77</v>
      </c>
      <c r="C74" s="25"/>
      <c r="D74" s="26">
        <f>D73+D69+D67+D65+D63+D61+D56+D53+D48+D42+D32+D30+D27+D23+D21+D19+D15</f>
        <v>325386.65000000002</v>
      </c>
      <c r="E74" s="26">
        <f>E73+E69+E67+E65+E63+E61+E56+E53+E48+E42+E32+E30+E27+E23+E21+E19+E15</f>
        <v>875479.89</v>
      </c>
      <c r="F74" s="30">
        <f>F73+F69+F67+F65+F63+F61+F56+F53+F48+F42+F32+F30+F27+F23+F21+F19+F15</f>
        <v>1200866.54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81"/>
  <sheetViews>
    <sheetView topLeftCell="A7" workbookViewId="0">
      <selection activeCell="F5" sqref="F5"/>
    </sheetView>
  </sheetViews>
  <sheetFormatPr baseColWidth="10" defaultRowHeight="15" x14ac:dyDescent="0.25"/>
  <cols>
    <col min="2" max="2" width="15.85546875" customWidth="1"/>
    <col min="5" max="5" width="26" customWidth="1"/>
  </cols>
  <sheetData>
    <row r="2" spans="2:6" ht="15.75" x14ac:dyDescent="0.3">
      <c r="D2" s="1" t="s">
        <v>230</v>
      </c>
    </row>
    <row r="4" spans="2:6" ht="15.75" thickBot="1" x14ac:dyDescent="0.3"/>
    <row r="5" spans="2:6" ht="36.75" customHeight="1" thickBot="1" x14ac:dyDescent="0.3">
      <c r="B5" s="84" t="s">
        <v>0</v>
      </c>
      <c r="C5" s="85" t="s">
        <v>1</v>
      </c>
      <c r="D5" s="85" t="s">
        <v>80</v>
      </c>
      <c r="E5" s="85" t="s">
        <v>81</v>
      </c>
      <c r="F5" s="86" t="s">
        <v>220</v>
      </c>
    </row>
    <row r="6" spans="2:6" x14ac:dyDescent="0.25">
      <c r="B6" s="57" t="s">
        <v>2</v>
      </c>
      <c r="C6" s="58" t="s">
        <v>3</v>
      </c>
      <c r="D6" s="59" t="s">
        <v>82</v>
      </c>
      <c r="E6" s="59" t="s">
        <v>83</v>
      </c>
      <c r="F6" s="90">
        <v>1300</v>
      </c>
    </row>
    <row r="7" spans="2:6" x14ac:dyDescent="0.25">
      <c r="B7" s="63"/>
      <c r="C7" s="67"/>
      <c r="D7" s="91" t="s">
        <v>84</v>
      </c>
      <c r="E7" s="91"/>
      <c r="F7" s="92">
        <v>1300</v>
      </c>
    </row>
    <row r="8" spans="2:6" x14ac:dyDescent="0.25">
      <c r="B8" s="63"/>
      <c r="C8" s="64" t="s">
        <v>85</v>
      </c>
      <c r="D8" s="64"/>
      <c r="E8" s="64"/>
      <c r="F8" s="66">
        <v>1300</v>
      </c>
    </row>
    <row r="9" spans="2:6" x14ac:dyDescent="0.25">
      <c r="B9" s="63"/>
      <c r="C9" s="67" t="s">
        <v>4</v>
      </c>
      <c r="D9" s="68" t="s">
        <v>82</v>
      </c>
      <c r="E9" s="68" t="s">
        <v>83</v>
      </c>
      <c r="F9" s="93">
        <v>50</v>
      </c>
    </row>
    <row r="10" spans="2:6" x14ac:dyDescent="0.25">
      <c r="B10" s="63"/>
      <c r="C10" s="67"/>
      <c r="D10" s="91" t="s">
        <v>84</v>
      </c>
      <c r="E10" s="91"/>
      <c r="F10" s="92">
        <v>50</v>
      </c>
    </row>
    <row r="11" spans="2:6" x14ac:dyDescent="0.25">
      <c r="B11" s="63"/>
      <c r="C11" s="67"/>
      <c r="D11" s="68" t="s">
        <v>78</v>
      </c>
      <c r="E11" s="68" t="s">
        <v>87</v>
      </c>
      <c r="F11" s="93">
        <v>480</v>
      </c>
    </row>
    <row r="12" spans="2:6" x14ac:dyDescent="0.25">
      <c r="B12" s="63"/>
      <c r="C12" s="67"/>
      <c r="D12" s="91" t="s">
        <v>79</v>
      </c>
      <c r="E12" s="91"/>
      <c r="F12" s="92">
        <v>480</v>
      </c>
    </row>
    <row r="13" spans="2:6" x14ac:dyDescent="0.25">
      <c r="B13" s="63"/>
      <c r="C13" s="64" t="s">
        <v>86</v>
      </c>
      <c r="D13" s="64"/>
      <c r="E13" s="64"/>
      <c r="F13" s="66">
        <v>530</v>
      </c>
    </row>
    <row r="14" spans="2:6" x14ac:dyDescent="0.25">
      <c r="B14" s="63"/>
      <c r="C14" s="67" t="s">
        <v>6</v>
      </c>
      <c r="D14" s="68" t="s">
        <v>82</v>
      </c>
      <c r="E14" s="68" t="s">
        <v>83</v>
      </c>
      <c r="F14" s="93">
        <v>2302</v>
      </c>
    </row>
    <row r="15" spans="2:6" x14ac:dyDescent="0.25">
      <c r="B15" s="63"/>
      <c r="C15" s="67"/>
      <c r="D15" s="91" t="s">
        <v>84</v>
      </c>
      <c r="E15" s="91"/>
      <c r="F15" s="92">
        <v>2302</v>
      </c>
    </row>
    <row r="16" spans="2:6" x14ac:dyDescent="0.25">
      <c r="B16" s="63"/>
      <c r="C16" s="64" t="s">
        <v>88</v>
      </c>
      <c r="D16" s="64"/>
      <c r="E16" s="64"/>
      <c r="F16" s="66">
        <v>2302</v>
      </c>
    </row>
    <row r="17" spans="2:6" x14ac:dyDescent="0.25">
      <c r="B17" s="63"/>
      <c r="C17" s="67" t="s">
        <v>7</v>
      </c>
      <c r="D17" s="68" t="s">
        <v>82</v>
      </c>
      <c r="E17" s="68" t="s">
        <v>83</v>
      </c>
      <c r="F17" s="93">
        <v>1300</v>
      </c>
    </row>
    <row r="18" spans="2:6" x14ac:dyDescent="0.25">
      <c r="B18" s="63"/>
      <c r="C18" s="67"/>
      <c r="D18" s="91" t="s">
        <v>84</v>
      </c>
      <c r="E18" s="91"/>
      <c r="F18" s="92">
        <v>1300</v>
      </c>
    </row>
    <row r="19" spans="2:6" x14ac:dyDescent="0.25">
      <c r="B19" s="63"/>
      <c r="C19" s="64" t="s">
        <v>89</v>
      </c>
      <c r="D19" s="64"/>
      <c r="E19" s="64"/>
      <c r="F19" s="66">
        <v>1300</v>
      </c>
    </row>
    <row r="20" spans="2:6" x14ac:dyDescent="0.25">
      <c r="B20" s="63"/>
      <c r="C20" s="67" t="s">
        <v>8</v>
      </c>
      <c r="D20" s="68" t="s">
        <v>82</v>
      </c>
      <c r="E20" s="68" t="s">
        <v>83</v>
      </c>
      <c r="F20" s="93">
        <v>2425.27</v>
      </c>
    </row>
    <row r="21" spans="2:6" x14ac:dyDescent="0.25">
      <c r="B21" s="63"/>
      <c r="C21" s="67"/>
      <c r="D21" s="91" t="s">
        <v>84</v>
      </c>
      <c r="E21" s="91"/>
      <c r="F21" s="92">
        <v>2425.27</v>
      </c>
    </row>
    <row r="22" spans="2:6" x14ac:dyDescent="0.25">
      <c r="B22" s="63"/>
      <c r="C22" s="67"/>
      <c r="D22" s="68" t="s">
        <v>78</v>
      </c>
      <c r="E22" s="68" t="s">
        <v>87</v>
      </c>
      <c r="F22" s="93">
        <v>617.78</v>
      </c>
    </row>
    <row r="23" spans="2:6" x14ac:dyDescent="0.25">
      <c r="B23" s="63"/>
      <c r="C23" s="67"/>
      <c r="D23" s="91" t="s">
        <v>79</v>
      </c>
      <c r="E23" s="91"/>
      <c r="F23" s="92">
        <v>617.78</v>
      </c>
    </row>
    <row r="24" spans="2:6" x14ac:dyDescent="0.25">
      <c r="B24" s="63"/>
      <c r="C24" s="64" t="s">
        <v>90</v>
      </c>
      <c r="D24" s="64"/>
      <c r="E24" s="64"/>
      <c r="F24" s="66">
        <v>3043.05</v>
      </c>
    </row>
    <row r="25" spans="2:6" x14ac:dyDescent="0.25">
      <c r="B25" s="63"/>
      <c r="C25" s="67" t="s">
        <v>9</v>
      </c>
      <c r="D25" s="68" t="s">
        <v>82</v>
      </c>
      <c r="E25" s="68" t="s">
        <v>83</v>
      </c>
      <c r="F25" s="93">
        <v>24830.52</v>
      </c>
    </row>
    <row r="26" spans="2:6" x14ac:dyDescent="0.25">
      <c r="B26" s="63"/>
      <c r="C26" s="67"/>
      <c r="D26" s="91" t="s">
        <v>84</v>
      </c>
      <c r="E26" s="91"/>
      <c r="F26" s="92">
        <v>24830.52</v>
      </c>
    </row>
    <row r="27" spans="2:6" x14ac:dyDescent="0.25">
      <c r="B27" s="63"/>
      <c r="C27" s="67"/>
      <c r="D27" s="68" t="s">
        <v>78</v>
      </c>
      <c r="E27" s="68" t="s">
        <v>87</v>
      </c>
      <c r="F27" s="93">
        <v>3615.11</v>
      </c>
    </row>
    <row r="28" spans="2:6" x14ac:dyDescent="0.25">
      <c r="B28" s="63"/>
      <c r="C28" s="67"/>
      <c r="D28" s="91" t="s">
        <v>79</v>
      </c>
      <c r="E28" s="91"/>
      <c r="F28" s="92">
        <v>3615.11</v>
      </c>
    </row>
    <row r="29" spans="2:6" x14ac:dyDescent="0.25">
      <c r="B29" s="63"/>
      <c r="C29" s="64" t="s">
        <v>91</v>
      </c>
      <c r="D29" s="64"/>
      <c r="E29" s="64"/>
      <c r="F29" s="66">
        <v>28445.63</v>
      </c>
    </row>
    <row r="30" spans="2:6" x14ac:dyDescent="0.25">
      <c r="B30" s="63"/>
      <c r="C30" s="67" t="s">
        <v>156</v>
      </c>
      <c r="D30" s="68" t="s">
        <v>82</v>
      </c>
      <c r="E30" s="68" t="s">
        <v>83</v>
      </c>
      <c r="F30" s="93">
        <v>14295.15</v>
      </c>
    </row>
    <row r="31" spans="2:6" x14ac:dyDescent="0.25">
      <c r="B31" s="63"/>
      <c r="C31" s="67"/>
      <c r="D31" s="91" t="s">
        <v>84</v>
      </c>
      <c r="E31" s="91"/>
      <c r="F31" s="92">
        <v>14295.15</v>
      </c>
    </row>
    <row r="32" spans="2:6" x14ac:dyDescent="0.25">
      <c r="B32" s="72"/>
      <c r="C32" s="64" t="s">
        <v>221</v>
      </c>
      <c r="D32" s="64"/>
      <c r="E32" s="64"/>
      <c r="F32" s="66">
        <v>14295.15</v>
      </c>
    </row>
    <row r="33" spans="2:6" x14ac:dyDescent="0.25">
      <c r="B33" s="73" t="s">
        <v>10</v>
      </c>
      <c r="C33" s="74"/>
      <c r="D33" s="74"/>
      <c r="E33" s="74"/>
      <c r="F33" s="76">
        <v>51215.83</v>
      </c>
    </row>
    <row r="34" spans="2:6" x14ac:dyDescent="0.25">
      <c r="B34" s="63" t="s">
        <v>11</v>
      </c>
      <c r="C34" s="67" t="s">
        <v>12</v>
      </c>
      <c r="D34" s="68" t="s">
        <v>82</v>
      </c>
      <c r="E34" s="68" t="s">
        <v>202</v>
      </c>
      <c r="F34" s="93">
        <v>778.78</v>
      </c>
    </row>
    <row r="35" spans="2:6" x14ac:dyDescent="0.25">
      <c r="B35" s="63"/>
      <c r="C35" s="67"/>
      <c r="D35" s="68"/>
      <c r="E35" s="68" t="s">
        <v>92</v>
      </c>
      <c r="F35" s="93">
        <v>357.5</v>
      </c>
    </row>
    <row r="36" spans="2:6" x14ac:dyDescent="0.25">
      <c r="B36" s="63"/>
      <c r="C36" s="67"/>
      <c r="D36" s="68"/>
      <c r="E36" s="68" t="s">
        <v>94</v>
      </c>
      <c r="F36" s="93">
        <v>465.97</v>
      </c>
    </row>
    <row r="37" spans="2:6" x14ac:dyDescent="0.25">
      <c r="B37" s="63"/>
      <c r="C37" s="67"/>
      <c r="D37" s="91" t="s">
        <v>84</v>
      </c>
      <c r="E37" s="91"/>
      <c r="F37" s="92">
        <v>1602.25</v>
      </c>
    </row>
    <row r="38" spans="2:6" x14ac:dyDescent="0.25">
      <c r="B38" s="63"/>
      <c r="C38" s="67"/>
      <c r="D38" s="68" t="s">
        <v>78</v>
      </c>
      <c r="E38" s="68" t="s">
        <v>105</v>
      </c>
      <c r="F38" s="93">
        <v>913.91</v>
      </c>
    </row>
    <row r="39" spans="2:6" x14ac:dyDescent="0.25">
      <c r="B39" s="63"/>
      <c r="C39" s="67"/>
      <c r="D39" s="68"/>
      <c r="E39" s="68" t="s">
        <v>158</v>
      </c>
      <c r="F39" s="93">
        <v>1394.25</v>
      </c>
    </row>
    <row r="40" spans="2:6" x14ac:dyDescent="0.25">
      <c r="B40" s="63"/>
      <c r="C40" s="67"/>
      <c r="D40" s="68"/>
      <c r="E40" s="68" t="s">
        <v>159</v>
      </c>
      <c r="F40" s="93">
        <v>2856.51</v>
      </c>
    </row>
    <row r="41" spans="2:6" x14ac:dyDescent="0.25">
      <c r="B41" s="63"/>
      <c r="C41" s="67"/>
      <c r="D41" s="68"/>
      <c r="E41" s="68" t="s">
        <v>107</v>
      </c>
      <c r="F41" s="93">
        <v>425.19</v>
      </c>
    </row>
    <row r="42" spans="2:6" x14ac:dyDescent="0.25">
      <c r="B42" s="63"/>
      <c r="C42" s="67"/>
      <c r="D42" s="68"/>
      <c r="E42" s="68" t="s">
        <v>194</v>
      </c>
      <c r="F42" s="93">
        <v>2313.12</v>
      </c>
    </row>
    <row r="43" spans="2:6" x14ac:dyDescent="0.25">
      <c r="B43" s="63"/>
      <c r="C43" s="67"/>
      <c r="D43" s="68"/>
      <c r="E43" s="68" t="s">
        <v>176</v>
      </c>
      <c r="F43" s="93">
        <v>251.69</v>
      </c>
    </row>
    <row r="44" spans="2:6" x14ac:dyDescent="0.25">
      <c r="B44" s="63"/>
      <c r="C44" s="67"/>
      <c r="D44" s="91" t="s">
        <v>79</v>
      </c>
      <c r="E44" s="91"/>
      <c r="F44" s="92">
        <v>8154.6699999999992</v>
      </c>
    </row>
    <row r="45" spans="2:6" x14ac:dyDescent="0.25">
      <c r="B45" s="63"/>
      <c r="C45" s="64" t="s">
        <v>96</v>
      </c>
      <c r="D45" s="64"/>
      <c r="E45" s="64"/>
      <c r="F45" s="66">
        <v>9756.92</v>
      </c>
    </row>
    <row r="46" spans="2:6" x14ac:dyDescent="0.25">
      <c r="B46" s="63"/>
      <c r="C46" s="67" t="s">
        <v>13</v>
      </c>
      <c r="D46" s="68" t="s">
        <v>82</v>
      </c>
      <c r="E46" s="68" t="s">
        <v>182</v>
      </c>
      <c r="F46" s="93">
        <v>82.72</v>
      </c>
    </row>
    <row r="47" spans="2:6" x14ac:dyDescent="0.25">
      <c r="B47" s="63"/>
      <c r="C47" s="67"/>
      <c r="D47" s="68"/>
      <c r="E47" s="68" t="s">
        <v>92</v>
      </c>
      <c r="F47" s="93">
        <v>7665.33</v>
      </c>
    </row>
    <row r="48" spans="2:6" x14ac:dyDescent="0.25">
      <c r="B48" s="63"/>
      <c r="C48" s="67"/>
      <c r="D48" s="68"/>
      <c r="E48" s="68" t="s">
        <v>93</v>
      </c>
      <c r="F48" s="93">
        <v>13074.189999999999</v>
      </c>
    </row>
    <row r="49" spans="2:6" x14ac:dyDescent="0.25">
      <c r="B49" s="63"/>
      <c r="C49" s="67"/>
      <c r="D49" s="68"/>
      <c r="E49" s="68" t="s">
        <v>97</v>
      </c>
      <c r="F49" s="93">
        <v>460.98</v>
      </c>
    </row>
    <row r="50" spans="2:6" x14ac:dyDescent="0.25">
      <c r="B50" s="63"/>
      <c r="C50" s="67"/>
      <c r="D50" s="68"/>
      <c r="E50" s="68" t="s">
        <v>192</v>
      </c>
      <c r="F50" s="93">
        <v>589.27</v>
      </c>
    </row>
    <row r="51" spans="2:6" x14ac:dyDescent="0.25">
      <c r="B51" s="63"/>
      <c r="C51" s="67"/>
      <c r="D51" s="68"/>
      <c r="E51" s="68" t="s">
        <v>94</v>
      </c>
      <c r="F51" s="93">
        <v>5376.34</v>
      </c>
    </row>
    <row r="52" spans="2:6" x14ac:dyDescent="0.25">
      <c r="B52" s="63"/>
      <c r="C52" s="67"/>
      <c r="D52" s="91" t="s">
        <v>84</v>
      </c>
      <c r="E52" s="91"/>
      <c r="F52" s="92">
        <v>27248.829999999998</v>
      </c>
    </row>
    <row r="53" spans="2:6" x14ac:dyDescent="0.25">
      <c r="B53" s="63"/>
      <c r="C53" s="67"/>
      <c r="D53" s="68" t="s">
        <v>78</v>
      </c>
      <c r="E53" s="68" t="s">
        <v>109</v>
      </c>
      <c r="F53" s="93">
        <v>29.839999999999996</v>
      </c>
    </row>
    <row r="54" spans="2:6" x14ac:dyDescent="0.25">
      <c r="B54" s="63"/>
      <c r="C54" s="67"/>
      <c r="D54" s="68"/>
      <c r="E54" s="68" t="s">
        <v>95</v>
      </c>
      <c r="F54" s="93">
        <v>13406.74</v>
      </c>
    </row>
    <row r="55" spans="2:6" x14ac:dyDescent="0.25">
      <c r="B55" s="63"/>
      <c r="C55" s="67"/>
      <c r="D55" s="68"/>
      <c r="E55" s="68" t="s">
        <v>158</v>
      </c>
      <c r="F55" s="93">
        <v>443.63</v>
      </c>
    </row>
    <row r="56" spans="2:6" x14ac:dyDescent="0.25">
      <c r="B56" s="63"/>
      <c r="C56" s="67"/>
      <c r="D56" s="68"/>
      <c r="E56" s="68" t="s">
        <v>159</v>
      </c>
      <c r="F56" s="93">
        <v>2179.13</v>
      </c>
    </row>
    <row r="57" spans="2:6" x14ac:dyDescent="0.25">
      <c r="B57" s="63"/>
      <c r="C57" s="67"/>
      <c r="D57" s="68"/>
      <c r="E57" s="68" t="s">
        <v>173</v>
      </c>
      <c r="F57" s="93">
        <v>48.75</v>
      </c>
    </row>
    <row r="58" spans="2:6" x14ac:dyDescent="0.25">
      <c r="B58" s="63"/>
      <c r="C58" s="67"/>
      <c r="D58" s="68"/>
      <c r="E58" s="68" t="s">
        <v>194</v>
      </c>
      <c r="F58" s="93">
        <v>8523.4500000000007</v>
      </c>
    </row>
    <row r="59" spans="2:6" x14ac:dyDescent="0.25">
      <c r="B59" s="63"/>
      <c r="C59" s="67"/>
      <c r="D59" s="91" t="s">
        <v>79</v>
      </c>
      <c r="E59" s="91"/>
      <c r="F59" s="92">
        <v>24631.54</v>
      </c>
    </row>
    <row r="60" spans="2:6" x14ac:dyDescent="0.25">
      <c r="B60" s="63"/>
      <c r="C60" s="64" t="s">
        <v>99</v>
      </c>
      <c r="D60" s="64"/>
      <c r="E60" s="64"/>
      <c r="F60" s="66">
        <v>51880.369999999995</v>
      </c>
    </row>
    <row r="61" spans="2:6" x14ac:dyDescent="0.25">
      <c r="B61" s="63"/>
      <c r="C61" s="67" t="s">
        <v>14</v>
      </c>
      <c r="D61" s="68" t="s">
        <v>82</v>
      </c>
      <c r="E61" s="68" t="s">
        <v>160</v>
      </c>
      <c r="F61" s="93">
        <v>72.069999999999993</v>
      </c>
    </row>
    <row r="62" spans="2:6" x14ac:dyDescent="0.25">
      <c r="B62" s="63"/>
      <c r="C62" s="67"/>
      <c r="D62" s="68"/>
      <c r="E62" s="68" t="s">
        <v>192</v>
      </c>
      <c r="F62" s="93">
        <v>573.29999999999995</v>
      </c>
    </row>
    <row r="63" spans="2:6" x14ac:dyDescent="0.25">
      <c r="B63" s="63"/>
      <c r="C63" s="67"/>
      <c r="D63" s="91" t="s">
        <v>84</v>
      </c>
      <c r="E63" s="91"/>
      <c r="F63" s="92">
        <v>645.36999999999989</v>
      </c>
    </row>
    <row r="64" spans="2:6" x14ac:dyDescent="0.25">
      <c r="B64" s="63"/>
      <c r="C64" s="67"/>
      <c r="D64" s="68" t="s">
        <v>78</v>
      </c>
      <c r="E64" s="68" t="s">
        <v>109</v>
      </c>
      <c r="F64" s="93">
        <v>11.59</v>
      </c>
    </row>
    <row r="65" spans="2:6" x14ac:dyDescent="0.25">
      <c r="B65" s="63"/>
      <c r="C65" s="67"/>
      <c r="D65" s="68"/>
      <c r="E65" s="68" t="s">
        <v>158</v>
      </c>
      <c r="F65" s="93">
        <v>659.58</v>
      </c>
    </row>
    <row r="66" spans="2:6" x14ac:dyDescent="0.25">
      <c r="B66" s="63"/>
      <c r="C66" s="67"/>
      <c r="D66" s="68"/>
      <c r="E66" s="68" t="s">
        <v>159</v>
      </c>
      <c r="F66" s="93">
        <v>205.97</v>
      </c>
    </row>
    <row r="67" spans="2:6" x14ac:dyDescent="0.25">
      <c r="B67" s="63"/>
      <c r="C67" s="67"/>
      <c r="D67" s="68"/>
      <c r="E67" s="68" t="s">
        <v>194</v>
      </c>
      <c r="F67" s="93">
        <v>3472.46</v>
      </c>
    </row>
    <row r="68" spans="2:6" x14ac:dyDescent="0.25">
      <c r="B68" s="63"/>
      <c r="C68" s="67"/>
      <c r="D68" s="91" t="s">
        <v>79</v>
      </c>
      <c r="E68" s="91"/>
      <c r="F68" s="92">
        <v>4349.6000000000004</v>
      </c>
    </row>
    <row r="69" spans="2:6" x14ac:dyDescent="0.25">
      <c r="B69" s="72"/>
      <c r="C69" s="64" t="s">
        <v>101</v>
      </c>
      <c r="D69" s="64"/>
      <c r="E69" s="64"/>
      <c r="F69" s="66">
        <v>4994.97</v>
      </c>
    </row>
    <row r="70" spans="2:6" x14ac:dyDescent="0.25">
      <c r="B70" s="73" t="s">
        <v>15</v>
      </c>
      <c r="C70" s="74"/>
      <c r="D70" s="74"/>
      <c r="E70" s="74"/>
      <c r="F70" s="76">
        <v>66632.259999999995</v>
      </c>
    </row>
    <row r="71" spans="2:6" x14ac:dyDescent="0.25">
      <c r="B71" s="63" t="s">
        <v>16</v>
      </c>
      <c r="C71" s="67" t="s">
        <v>16</v>
      </c>
      <c r="D71" s="68" t="s">
        <v>78</v>
      </c>
      <c r="E71" s="68" t="s">
        <v>176</v>
      </c>
      <c r="F71" s="93">
        <v>27403.54</v>
      </c>
    </row>
    <row r="72" spans="2:6" x14ac:dyDescent="0.25">
      <c r="B72" s="63"/>
      <c r="C72" s="67"/>
      <c r="D72" s="91" t="s">
        <v>79</v>
      </c>
      <c r="E72" s="91"/>
      <c r="F72" s="92">
        <v>27403.54</v>
      </c>
    </row>
    <row r="73" spans="2:6" x14ac:dyDescent="0.25">
      <c r="B73" s="72"/>
      <c r="C73" s="64" t="s">
        <v>17</v>
      </c>
      <c r="D73" s="64"/>
      <c r="E73" s="64"/>
      <c r="F73" s="66">
        <v>27403.54</v>
      </c>
    </row>
    <row r="74" spans="2:6" x14ac:dyDescent="0.25">
      <c r="B74" s="73" t="s">
        <v>17</v>
      </c>
      <c r="C74" s="74"/>
      <c r="D74" s="74"/>
      <c r="E74" s="74"/>
      <c r="F74" s="76">
        <v>27403.54</v>
      </c>
    </row>
    <row r="75" spans="2:6" x14ac:dyDescent="0.25">
      <c r="B75" s="63" t="s">
        <v>18</v>
      </c>
      <c r="C75" s="67" t="s">
        <v>18</v>
      </c>
      <c r="D75" s="68" t="s">
        <v>82</v>
      </c>
      <c r="E75" s="68" t="s">
        <v>177</v>
      </c>
      <c r="F75" s="93">
        <v>1.33</v>
      </c>
    </row>
    <row r="76" spans="2:6" x14ac:dyDescent="0.25">
      <c r="B76" s="63"/>
      <c r="C76" s="67"/>
      <c r="D76" s="68"/>
      <c r="E76" s="68" t="s">
        <v>92</v>
      </c>
      <c r="F76" s="93">
        <v>5236.4799999999996</v>
      </c>
    </row>
    <row r="77" spans="2:6" x14ac:dyDescent="0.25">
      <c r="B77" s="63"/>
      <c r="C77" s="67"/>
      <c r="D77" s="91" t="s">
        <v>84</v>
      </c>
      <c r="E77" s="91"/>
      <c r="F77" s="92">
        <v>5237.8099999999995</v>
      </c>
    </row>
    <row r="78" spans="2:6" x14ac:dyDescent="0.25">
      <c r="B78" s="63"/>
      <c r="C78" s="67"/>
      <c r="D78" s="68" t="s">
        <v>78</v>
      </c>
      <c r="E78" s="68" t="s">
        <v>178</v>
      </c>
      <c r="F78" s="93">
        <v>645.16000000000008</v>
      </c>
    </row>
    <row r="79" spans="2:6" x14ac:dyDescent="0.25">
      <c r="B79" s="63"/>
      <c r="C79" s="67"/>
      <c r="D79" s="68"/>
      <c r="E79" s="68" t="s">
        <v>170</v>
      </c>
      <c r="F79" s="93">
        <v>8.68</v>
      </c>
    </row>
    <row r="80" spans="2:6" x14ac:dyDescent="0.25">
      <c r="B80" s="63"/>
      <c r="C80" s="67"/>
      <c r="D80" s="68"/>
      <c r="E80" s="68" t="s">
        <v>159</v>
      </c>
      <c r="F80" s="93">
        <v>637.76</v>
      </c>
    </row>
    <row r="81" spans="2:6" x14ac:dyDescent="0.25">
      <c r="B81" s="63"/>
      <c r="C81" s="67"/>
      <c r="D81" s="91" t="s">
        <v>79</v>
      </c>
      <c r="E81" s="91"/>
      <c r="F81" s="92">
        <v>1291.5999999999999</v>
      </c>
    </row>
    <row r="82" spans="2:6" x14ac:dyDescent="0.25">
      <c r="B82" s="72"/>
      <c r="C82" s="64" t="s">
        <v>19</v>
      </c>
      <c r="D82" s="64"/>
      <c r="E82" s="64"/>
      <c r="F82" s="66">
        <v>6529.41</v>
      </c>
    </row>
    <row r="83" spans="2:6" x14ac:dyDescent="0.25">
      <c r="B83" s="73" t="s">
        <v>19</v>
      </c>
      <c r="C83" s="74"/>
      <c r="D83" s="74"/>
      <c r="E83" s="74"/>
      <c r="F83" s="76">
        <v>6529.41</v>
      </c>
    </row>
    <row r="84" spans="2:6" x14ac:dyDescent="0.25">
      <c r="B84" s="63" t="s">
        <v>20</v>
      </c>
      <c r="C84" s="67" t="s">
        <v>21</v>
      </c>
      <c r="D84" s="68" t="s">
        <v>82</v>
      </c>
      <c r="E84" s="68" t="s">
        <v>92</v>
      </c>
      <c r="F84" s="93">
        <v>1382.55</v>
      </c>
    </row>
    <row r="85" spans="2:6" x14ac:dyDescent="0.25">
      <c r="B85" s="63"/>
      <c r="C85" s="67"/>
      <c r="D85" s="91" t="s">
        <v>84</v>
      </c>
      <c r="E85" s="91"/>
      <c r="F85" s="92">
        <v>1382.55</v>
      </c>
    </row>
    <row r="86" spans="2:6" x14ac:dyDescent="0.25">
      <c r="B86" s="63"/>
      <c r="C86" s="64" t="s">
        <v>108</v>
      </c>
      <c r="D86" s="64"/>
      <c r="E86" s="64"/>
      <c r="F86" s="66">
        <v>1382.55</v>
      </c>
    </row>
    <row r="87" spans="2:6" x14ac:dyDescent="0.25">
      <c r="B87" s="63"/>
      <c r="C87" s="67" t="s">
        <v>22</v>
      </c>
      <c r="D87" s="68" t="s">
        <v>82</v>
      </c>
      <c r="E87" s="68" t="s">
        <v>160</v>
      </c>
      <c r="F87" s="93">
        <v>2</v>
      </c>
    </row>
    <row r="88" spans="2:6" x14ac:dyDescent="0.25">
      <c r="B88" s="63"/>
      <c r="C88" s="67"/>
      <c r="D88" s="68"/>
      <c r="E88" s="68" t="s">
        <v>201</v>
      </c>
      <c r="F88" s="93">
        <v>38</v>
      </c>
    </row>
    <row r="89" spans="2:6" x14ac:dyDescent="0.25">
      <c r="B89" s="63"/>
      <c r="C89" s="67"/>
      <c r="D89" s="68"/>
      <c r="E89" s="68" t="s">
        <v>92</v>
      </c>
      <c r="F89" s="93">
        <v>440</v>
      </c>
    </row>
    <row r="90" spans="2:6" x14ac:dyDescent="0.25">
      <c r="B90" s="63"/>
      <c r="C90" s="67"/>
      <c r="D90" s="68"/>
      <c r="E90" s="68" t="s">
        <v>93</v>
      </c>
      <c r="F90" s="93">
        <v>89.1</v>
      </c>
    </row>
    <row r="91" spans="2:6" x14ac:dyDescent="0.25">
      <c r="B91" s="63"/>
      <c r="C91" s="67"/>
      <c r="D91" s="68"/>
      <c r="E91" s="68" t="s">
        <v>97</v>
      </c>
      <c r="F91" s="93">
        <v>16.7</v>
      </c>
    </row>
    <row r="92" spans="2:6" x14ac:dyDescent="0.25">
      <c r="B92" s="63"/>
      <c r="C92" s="67"/>
      <c r="D92" s="68"/>
      <c r="E92" s="68" t="s">
        <v>94</v>
      </c>
      <c r="F92" s="93">
        <v>0.48</v>
      </c>
    </row>
    <row r="93" spans="2:6" x14ac:dyDescent="0.25">
      <c r="B93" s="63"/>
      <c r="C93" s="67"/>
      <c r="D93" s="91" t="s">
        <v>84</v>
      </c>
      <c r="E93" s="91"/>
      <c r="F93" s="92">
        <v>586.28000000000009</v>
      </c>
    </row>
    <row r="94" spans="2:6" x14ac:dyDescent="0.25">
      <c r="B94" s="63"/>
      <c r="C94" s="67"/>
      <c r="D94" s="68" t="s">
        <v>78</v>
      </c>
      <c r="E94" s="68" t="s">
        <v>109</v>
      </c>
      <c r="F94" s="93">
        <v>4</v>
      </c>
    </row>
    <row r="95" spans="2:6" x14ac:dyDescent="0.25">
      <c r="B95" s="63"/>
      <c r="C95" s="67"/>
      <c r="D95" s="68"/>
      <c r="E95" s="68" t="s">
        <v>199</v>
      </c>
      <c r="F95" s="93">
        <v>6</v>
      </c>
    </row>
    <row r="96" spans="2:6" x14ac:dyDescent="0.25">
      <c r="B96" s="63"/>
      <c r="C96" s="67"/>
      <c r="D96" s="68"/>
      <c r="E96" s="68" t="s">
        <v>158</v>
      </c>
      <c r="F96" s="93">
        <v>349.36</v>
      </c>
    </row>
    <row r="97" spans="2:6" x14ac:dyDescent="0.25">
      <c r="B97" s="63"/>
      <c r="C97" s="67"/>
      <c r="D97" s="68"/>
      <c r="E97" s="68" t="s">
        <v>159</v>
      </c>
      <c r="F97" s="93">
        <v>1713.9</v>
      </c>
    </row>
    <row r="98" spans="2:6" x14ac:dyDescent="0.25">
      <c r="B98" s="63"/>
      <c r="C98" s="67"/>
      <c r="D98" s="68"/>
      <c r="E98" s="68" t="s">
        <v>186</v>
      </c>
      <c r="F98" s="93">
        <v>1.5</v>
      </c>
    </row>
    <row r="99" spans="2:6" x14ac:dyDescent="0.25">
      <c r="B99" s="63"/>
      <c r="C99" s="67"/>
      <c r="D99" s="91" t="s">
        <v>79</v>
      </c>
      <c r="E99" s="91"/>
      <c r="F99" s="92">
        <v>2074.7600000000002</v>
      </c>
    </row>
    <row r="100" spans="2:6" x14ac:dyDescent="0.25">
      <c r="B100" s="63"/>
      <c r="C100" s="64" t="s">
        <v>110</v>
      </c>
      <c r="D100" s="64"/>
      <c r="E100" s="64"/>
      <c r="F100" s="66">
        <v>2661.04</v>
      </c>
    </row>
    <row r="101" spans="2:6" x14ac:dyDescent="0.25">
      <c r="B101" s="63"/>
      <c r="C101" s="67" t="s">
        <v>23</v>
      </c>
      <c r="D101" s="68" t="s">
        <v>82</v>
      </c>
      <c r="E101" s="68" t="s">
        <v>92</v>
      </c>
      <c r="F101" s="93">
        <v>17577.8</v>
      </c>
    </row>
    <row r="102" spans="2:6" x14ac:dyDescent="0.25">
      <c r="B102" s="63"/>
      <c r="C102" s="67"/>
      <c r="D102" s="91" t="s">
        <v>84</v>
      </c>
      <c r="E102" s="91"/>
      <c r="F102" s="92">
        <v>17577.8</v>
      </c>
    </row>
    <row r="103" spans="2:6" x14ac:dyDescent="0.25">
      <c r="B103" s="63"/>
      <c r="C103" s="67"/>
      <c r="D103" s="68" t="s">
        <v>78</v>
      </c>
      <c r="E103" s="68" t="s">
        <v>95</v>
      </c>
      <c r="F103" s="93">
        <v>10</v>
      </c>
    </row>
    <row r="104" spans="2:6" x14ac:dyDescent="0.25">
      <c r="B104" s="63"/>
      <c r="C104" s="67"/>
      <c r="D104" s="68"/>
      <c r="E104" s="68" t="s">
        <v>114</v>
      </c>
      <c r="F104" s="93">
        <v>14.35</v>
      </c>
    </row>
    <row r="105" spans="2:6" x14ac:dyDescent="0.25">
      <c r="B105" s="63"/>
      <c r="C105" s="67"/>
      <c r="D105" s="68"/>
      <c r="E105" s="68" t="s">
        <v>159</v>
      </c>
      <c r="F105" s="93">
        <v>218.67</v>
      </c>
    </row>
    <row r="106" spans="2:6" x14ac:dyDescent="0.25">
      <c r="B106" s="63"/>
      <c r="C106" s="67"/>
      <c r="D106" s="68"/>
      <c r="E106" s="68" t="s">
        <v>225</v>
      </c>
      <c r="F106" s="93">
        <v>0.8</v>
      </c>
    </row>
    <row r="107" spans="2:6" x14ac:dyDescent="0.25">
      <c r="B107" s="63"/>
      <c r="C107" s="67"/>
      <c r="D107" s="91" t="s">
        <v>79</v>
      </c>
      <c r="E107" s="91"/>
      <c r="F107" s="92">
        <v>243.82</v>
      </c>
    </row>
    <row r="108" spans="2:6" x14ac:dyDescent="0.25">
      <c r="B108" s="72"/>
      <c r="C108" s="64" t="s">
        <v>111</v>
      </c>
      <c r="D108" s="64"/>
      <c r="E108" s="64"/>
      <c r="F108" s="66">
        <v>17821.619999999995</v>
      </c>
    </row>
    <row r="109" spans="2:6" x14ac:dyDescent="0.25">
      <c r="B109" s="73" t="s">
        <v>24</v>
      </c>
      <c r="C109" s="74"/>
      <c r="D109" s="74"/>
      <c r="E109" s="74"/>
      <c r="F109" s="76">
        <v>21865.209999999995</v>
      </c>
    </row>
    <row r="110" spans="2:6" x14ac:dyDescent="0.25">
      <c r="B110" s="63" t="s">
        <v>25</v>
      </c>
      <c r="C110" s="67" t="s">
        <v>26</v>
      </c>
      <c r="D110" s="68" t="s">
        <v>82</v>
      </c>
      <c r="E110" s="68" t="s">
        <v>179</v>
      </c>
      <c r="F110" s="93">
        <v>100</v>
      </c>
    </row>
    <row r="111" spans="2:6" x14ac:dyDescent="0.25">
      <c r="B111" s="63"/>
      <c r="C111" s="67"/>
      <c r="D111" s="91" t="s">
        <v>84</v>
      </c>
      <c r="E111" s="91"/>
      <c r="F111" s="92">
        <v>100</v>
      </c>
    </row>
    <row r="112" spans="2:6" x14ac:dyDescent="0.25">
      <c r="B112" s="63"/>
      <c r="C112" s="67"/>
      <c r="D112" s="68" t="s">
        <v>78</v>
      </c>
      <c r="E112" s="68" t="s">
        <v>112</v>
      </c>
      <c r="F112" s="93">
        <v>800</v>
      </c>
    </row>
    <row r="113" spans="2:6" x14ac:dyDescent="0.25">
      <c r="B113" s="63"/>
      <c r="C113" s="67"/>
      <c r="D113" s="68"/>
      <c r="E113" s="68" t="s">
        <v>190</v>
      </c>
      <c r="F113" s="93">
        <v>500</v>
      </c>
    </row>
    <row r="114" spans="2:6" x14ac:dyDescent="0.25">
      <c r="B114" s="63"/>
      <c r="C114" s="67"/>
      <c r="D114" s="91" t="s">
        <v>79</v>
      </c>
      <c r="E114" s="91"/>
      <c r="F114" s="92">
        <v>1300</v>
      </c>
    </row>
    <row r="115" spans="2:6" x14ac:dyDescent="0.25">
      <c r="B115" s="63"/>
      <c r="C115" s="64" t="s">
        <v>113</v>
      </c>
      <c r="D115" s="64"/>
      <c r="E115" s="64"/>
      <c r="F115" s="66">
        <v>1400</v>
      </c>
    </row>
    <row r="116" spans="2:6" x14ac:dyDescent="0.25">
      <c r="B116" s="63"/>
      <c r="C116" s="67" t="s">
        <v>229</v>
      </c>
      <c r="D116" s="68" t="s">
        <v>82</v>
      </c>
      <c r="E116" s="68" t="s">
        <v>179</v>
      </c>
      <c r="F116" s="93">
        <v>1166</v>
      </c>
    </row>
    <row r="117" spans="2:6" x14ac:dyDescent="0.25">
      <c r="B117" s="63"/>
      <c r="C117" s="67"/>
      <c r="D117" s="91" t="s">
        <v>84</v>
      </c>
      <c r="E117" s="91"/>
      <c r="F117" s="92">
        <v>1166</v>
      </c>
    </row>
    <row r="118" spans="2:6" x14ac:dyDescent="0.25">
      <c r="B118" s="63"/>
      <c r="C118" s="67"/>
      <c r="D118" s="68" t="s">
        <v>78</v>
      </c>
      <c r="E118" s="68" t="s">
        <v>103</v>
      </c>
      <c r="F118" s="93">
        <v>26</v>
      </c>
    </row>
    <row r="119" spans="2:6" x14ac:dyDescent="0.25">
      <c r="B119" s="63"/>
      <c r="C119" s="67"/>
      <c r="D119" s="68"/>
      <c r="E119" s="68" t="s">
        <v>112</v>
      </c>
      <c r="F119" s="93">
        <v>2015</v>
      </c>
    </row>
    <row r="120" spans="2:6" x14ac:dyDescent="0.25">
      <c r="B120" s="63"/>
      <c r="C120" s="67"/>
      <c r="D120" s="68"/>
      <c r="E120" s="68" t="s">
        <v>222</v>
      </c>
      <c r="F120" s="93">
        <v>3792</v>
      </c>
    </row>
    <row r="121" spans="2:6" x14ac:dyDescent="0.25">
      <c r="B121" s="63"/>
      <c r="C121" s="67"/>
      <c r="D121" s="91" t="s">
        <v>79</v>
      </c>
      <c r="E121" s="91"/>
      <c r="F121" s="92">
        <v>5833</v>
      </c>
    </row>
    <row r="122" spans="2:6" x14ac:dyDescent="0.25">
      <c r="B122" s="72"/>
      <c r="C122" s="64" t="s">
        <v>240</v>
      </c>
      <c r="D122" s="64"/>
      <c r="E122" s="64"/>
      <c r="F122" s="66">
        <v>6999</v>
      </c>
    </row>
    <row r="123" spans="2:6" x14ac:dyDescent="0.25">
      <c r="B123" s="73" t="s">
        <v>27</v>
      </c>
      <c r="C123" s="74"/>
      <c r="D123" s="74"/>
      <c r="E123" s="74"/>
      <c r="F123" s="76">
        <v>8399</v>
      </c>
    </row>
    <row r="124" spans="2:6" x14ac:dyDescent="0.25">
      <c r="B124" s="63" t="s">
        <v>28</v>
      </c>
      <c r="C124" s="67" t="s">
        <v>28</v>
      </c>
      <c r="D124" s="68" t="s">
        <v>82</v>
      </c>
      <c r="E124" s="68" t="s">
        <v>102</v>
      </c>
      <c r="F124" s="93">
        <v>7.07</v>
      </c>
    </row>
    <row r="125" spans="2:6" x14ac:dyDescent="0.25">
      <c r="B125" s="63"/>
      <c r="C125" s="67"/>
      <c r="D125" s="91" t="s">
        <v>84</v>
      </c>
      <c r="E125" s="91"/>
      <c r="F125" s="92">
        <v>7.07</v>
      </c>
    </row>
    <row r="126" spans="2:6" x14ac:dyDescent="0.25">
      <c r="B126" s="63"/>
      <c r="C126" s="67"/>
      <c r="D126" s="68" t="s">
        <v>78</v>
      </c>
      <c r="E126" s="68" t="s">
        <v>180</v>
      </c>
      <c r="F126" s="93">
        <v>193.65</v>
      </c>
    </row>
    <row r="127" spans="2:6" x14ac:dyDescent="0.25">
      <c r="B127" s="63"/>
      <c r="C127" s="67"/>
      <c r="D127" s="68"/>
      <c r="E127" s="68" t="s">
        <v>191</v>
      </c>
      <c r="F127" s="93">
        <v>0.42</v>
      </c>
    </row>
    <row r="128" spans="2:6" x14ac:dyDescent="0.25">
      <c r="B128" s="63"/>
      <c r="C128" s="67"/>
      <c r="D128" s="68"/>
      <c r="E128" s="68" t="s">
        <v>164</v>
      </c>
      <c r="F128" s="93">
        <v>159.5</v>
      </c>
    </row>
    <row r="129" spans="2:6" x14ac:dyDescent="0.25">
      <c r="B129" s="63"/>
      <c r="C129" s="67"/>
      <c r="D129" s="68"/>
      <c r="E129" s="68" t="s">
        <v>189</v>
      </c>
      <c r="F129" s="93">
        <v>5.18</v>
      </c>
    </row>
    <row r="130" spans="2:6" x14ac:dyDescent="0.25">
      <c r="B130" s="63"/>
      <c r="C130" s="67"/>
      <c r="D130" s="68"/>
      <c r="E130" s="68" t="s">
        <v>193</v>
      </c>
      <c r="F130" s="93">
        <v>2.4299999999999997</v>
      </c>
    </row>
    <row r="131" spans="2:6" x14ac:dyDescent="0.25">
      <c r="B131" s="63"/>
      <c r="C131" s="67"/>
      <c r="D131" s="68"/>
      <c r="E131" s="68" t="s">
        <v>166</v>
      </c>
      <c r="F131" s="93">
        <v>338.69</v>
      </c>
    </row>
    <row r="132" spans="2:6" x14ac:dyDescent="0.25">
      <c r="B132" s="63"/>
      <c r="C132" s="67"/>
      <c r="D132" s="68"/>
      <c r="E132" s="68" t="s">
        <v>104</v>
      </c>
      <c r="F132" s="93">
        <v>754</v>
      </c>
    </row>
    <row r="133" spans="2:6" x14ac:dyDescent="0.25">
      <c r="B133" s="63"/>
      <c r="C133" s="67"/>
      <c r="D133" s="68"/>
      <c r="E133" s="68" t="s">
        <v>105</v>
      </c>
      <c r="F133" s="93">
        <v>1656.92</v>
      </c>
    </row>
    <row r="134" spans="2:6" x14ac:dyDescent="0.25">
      <c r="B134" s="63"/>
      <c r="C134" s="67"/>
      <c r="D134" s="68"/>
      <c r="E134" s="68" t="s">
        <v>167</v>
      </c>
      <c r="F134" s="93">
        <v>0.22</v>
      </c>
    </row>
    <row r="135" spans="2:6" x14ac:dyDescent="0.25">
      <c r="B135" s="63"/>
      <c r="C135" s="67"/>
      <c r="D135" s="68"/>
      <c r="E135" s="68" t="s">
        <v>169</v>
      </c>
      <c r="F135" s="93">
        <v>10.88</v>
      </c>
    </row>
    <row r="136" spans="2:6" x14ac:dyDescent="0.25">
      <c r="B136" s="63"/>
      <c r="C136" s="67"/>
      <c r="D136" s="68"/>
      <c r="E136" s="68" t="s">
        <v>159</v>
      </c>
      <c r="F136" s="93">
        <v>285.07</v>
      </c>
    </row>
    <row r="137" spans="2:6" x14ac:dyDescent="0.25">
      <c r="B137" s="63"/>
      <c r="C137" s="67"/>
      <c r="D137" s="68"/>
      <c r="E137" s="68" t="s">
        <v>172</v>
      </c>
      <c r="F137" s="93">
        <v>1813.37</v>
      </c>
    </row>
    <row r="138" spans="2:6" x14ac:dyDescent="0.25">
      <c r="B138" s="63"/>
      <c r="C138" s="67"/>
      <c r="D138" s="68"/>
      <c r="E138" s="68" t="s">
        <v>173</v>
      </c>
      <c r="F138" s="93">
        <v>422.24</v>
      </c>
    </row>
    <row r="139" spans="2:6" x14ac:dyDescent="0.25">
      <c r="B139" s="63"/>
      <c r="C139" s="67"/>
      <c r="D139" s="68"/>
      <c r="E139" s="68" t="s">
        <v>194</v>
      </c>
      <c r="F139" s="93">
        <v>50.9</v>
      </c>
    </row>
    <row r="140" spans="2:6" x14ac:dyDescent="0.25">
      <c r="B140" s="63"/>
      <c r="C140" s="67"/>
      <c r="D140" s="68"/>
      <c r="E140" s="68" t="s">
        <v>204</v>
      </c>
      <c r="F140" s="93">
        <v>11.78</v>
      </c>
    </row>
    <row r="141" spans="2:6" x14ac:dyDescent="0.25">
      <c r="B141" s="63"/>
      <c r="C141" s="67"/>
      <c r="D141" s="68"/>
      <c r="E141" s="68" t="s">
        <v>176</v>
      </c>
      <c r="F141" s="93">
        <v>2627.69</v>
      </c>
    </row>
    <row r="142" spans="2:6" x14ac:dyDescent="0.25">
      <c r="B142" s="63"/>
      <c r="C142" s="67"/>
      <c r="D142" s="91" t="s">
        <v>79</v>
      </c>
      <c r="E142" s="91"/>
      <c r="F142" s="92">
        <v>8332.9399999999987</v>
      </c>
    </row>
    <row r="143" spans="2:6" x14ac:dyDescent="0.25">
      <c r="B143" s="72"/>
      <c r="C143" s="64" t="s">
        <v>29</v>
      </c>
      <c r="D143" s="64"/>
      <c r="E143" s="64"/>
      <c r="F143" s="66">
        <v>8340.0099999999984</v>
      </c>
    </row>
    <row r="144" spans="2:6" x14ac:dyDescent="0.25">
      <c r="B144" s="73" t="s">
        <v>29</v>
      </c>
      <c r="C144" s="74"/>
      <c r="D144" s="74"/>
      <c r="E144" s="74"/>
      <c r="F144" s="76">
        <v>8340.0099999999984</v>
      </c>
    </row>
    <row r="145" spans="2:6" x14ac:dyDescent="0.25">
      <c r="B145" s="63" t="s">
        <v>30</v>
      </c>
      <c r="C145" s="67" t="s">
        <v>31</v>
      </c>
      <c r="D145" s="68" t="s">
        <v>82</v>
      </c>
      <c r="E145" s="68" t="s">
        <v>182</v>
      </c>
      <c r="F145" s="93">
        <v>6574.33</v>
      </c>
    </row>
    <row r="146" spans="2:6" x14ac:dyDescent="0.25">
      <c r="B146" s="63"/>
      <c r="C146" s="67"/>
      <c r="D146" s="68"/>
      <c r="E146" s="68" t="s">
        <v>94</v>
      </c>
      <c r="F146" s="93">
        <v>1074.94</v>
      </c>
    </row>
    <row r="147" spans="2:6" x14ac:dyDescent="0.25">
      <c r="B147" s="63"/>
      <c r="C147" s="67"/>
      <c r="D147" s="91" t="s">
        <v>84</v>
      </c>
      <c r="E147" s="91"/>
      <c r="F147" s="92">
        <v>7649.27</v>
      </c>
    </row>
    <row r="148" spans="2:6" x14ac:dyDescent="0.25">
      <c r="B148" s="63"/>
      <c r="C148" s="67"/>
      <c r="D148" s="68" t="s">
        <v>78</v>
      </c>
      <c r="E148" s="68" t="s">
        <v>218</v>
      </c>
      <c r="F148" s="93">
        <v>28.42</v>
      </c>
    </row>
    <row r="149" spans="2:6" x14ac:dyDescent="0.25">
      <c r="B149" s="63"/>
      <c r="C149" s="67"/>
      <c r="D149" s="68"/>
      <c r="E149" s="68" t="s">
        <v>217</v>
      </c>
      <c r="F149" s="93">
        <v>0.18</v>
      </c>
    </row>
    <row r="150" spans="2:6" x14ac:dyDescent="0.25">
      <c r="B150" s="63"/>
      <c r="C150" s="67"/>
      <c r="D150" s="68"/>
      <c r="E150" s="68" t="s">
        <v>100</v>
      </c>
      <c r="F150" s="93">
        <v>0.71</v>
      </c>
    </row>
    <row r="151" spans="2:6" x14ac:dyDescent="0.25">
      <c r="B151" s="63"/>
      <c r="C151" s="67"/>
      <c r="D151" s="68"/>
      <c r="E151" s="68" t="s">
        <v>109</v>
      </c>
      <c r="F151" s="93">
        <v>1706.94</v>
      </c>
    </row>
    <row r="152" spans="2:6" x14ac:dyDescent="0.25">
      <c r="B152" s="63"/>
      <c r="C152" s="67"/>
      <c r="D152" s="68"/>
      <c r="E152" s="68" t="s">
        <v>159</v>
      </c>
      <c r="F152" s="93">
        <v>14395.79</v>
      </c>
    </row>
    <row r="153" spans="2:6" x14ac:dyDescent="0.25">
      <c r="B153" s="63"/>
      <c r="C153" s="67"/>
      <c r="D153" s="68"/>
      <c r="E153" s="68" t="s">
        <v>172</v>
      </c>
      <c r="F153" s="93">
        <v>2.34</v>
      </c>
    </row>
    <row r="154" spans="2:6" x14ac:dyDescent="0.25">
      <c r="B154" s="63"/>
      <c r="C154" s="67"/>
      <c r="D154" s="68"/>
      <c r="E154" s="68" t="s">
        <v>173</v>
      </c>
      <c r="F154" s="93">
        <v>11160.32</v>
      </c>
    </row>
    <row r="155" spans="2:6" x14ac:dyDescent="0.25">
      <c r="B155" s="63"/>
      <c r="C155" s="67"/>
      <c r="D155" s="68"/>
      <c r="E155" s="68" t="s">
        <v>194</v>
      </c>
      <c r="F155" s="93">
        <v>79.2</v>
      </c>
    </row>
    <row r="156" spans="2:6" x14ac:dyDescent="0.25">
      <c r="B156" s="63"/>
      <c r="C156" s="67"/>
      <c r="D156" s="68"/>
      <c r="E156" s="68" t="s">
        <v>204</v>
      </c>
      <c r="F156" s="93">
        <v>1.42</v>
      </c>
    </row>
    <row r="157" spans="2:6" x14ac:dyDescent="0.25">
      <c r="B157" s="63"/>
      <c r="C157" s="67"/>
      <c r="D157" s="68"/>
      <c r="E157" s="68" t="s">
        <v>185</v>
      </c>
      <c r="F157" s="93">
        <v>307.58999999999997</v>
      </c>
    </row>
    <row r="158" spans="2:6" x14ac:dyDescent="0.25">
      <c r="B158" s="63"/>
      <c r="C158" s="67"/>
      <c r="D158" s="68"/>
      <c r="E158" s="68" t="s">
        <v>186</v>
      </c>
      <c r="F158" s="93">
        <v>7.97</v>
      </c>
    </row>
    <row r="159" spans="2:6" x14ac:dyDescent="0.25">
      <c r="B159" s="63"/>
      <c r="C159" s="67"/>
      <c r="D159" s="91" t="s">
        <v>79</v>
      </c>
      <c r="E159" s="91"/>
      <c r="F159" s="92">
        <v>27690.880000000001</v>
      </c>
    </row>
    <row r="160" spans="2:6" x14ac:dyDescent="0.25">
      <c r="B160" s="63"/>
      <c r="C160" s="64" t="s">
        <v>115</v>
      </c>
      <c r="D160" s="64"/>
      <c r="E160" s="64"/>
      <c r="F160" s="66">
        <v>35340.149999999994</v>
      </c>
    </row>
    <row r="161" spans="2:6" x14ac:dyDescent="0.25">
      <c r="B161" s="63"/>
      <c r="C161" s="67" t="s">
        <v>32</v>
      </c>
      <c r="D161" s="68" t="s">
        <v>82</v>
      </c>
      <c r="E161" s="68" t="s">
        <v>182</v>
      </c>
      <c r="F161" s="93">
        <v>76.8</v>
      </c>
    </row>
    <row r="162" spans="2:6" x14ac:dyDescent="0.25">
      <c r="B162" s="63"/>
      <c r="C162" s="67"/>
      <c r="D162" s="68"/>
      <c r="E162" s="68" t="s">
        <v>187</v>
      </c>
      <c r="F162" s="93">
        <v>138.34</v>
      </c>
    </row>
    <row r="163" spans="2:6" x14ac:dyDescent="0.25">
      <c r="B163" s="63"/>
      <c r="C163" s="67"/>
      <c r="D163" s="68"/>
      <c r="E163" s="68" t="s">
        <v>92</v>
      </c>
      <c r="F163" s="93">
        <v>3.82</v>
      </c>
    </row>
    <row r="164" spans="2:6" x14ac:dyDescent="0.25">
      <c r="B164" s="63"/>
      <c r="C164" s="67"/>
      <c r="D164" s="68"/>
      <c r="E164" s="68" t="s">
        <v>93</v>
      </c>
      <c r="F164" s="93">
        <v>299.87</v>
      </c>
    </row>
    <row r="165" spans="2:6" x14ac:dyDescent="0.25">
      <c r="B165" s="63"/>
      <c r="C165" s="67"/>
      <c r="D165" s="68"/>
      <c r="E165" s="68" t="s">
        <v>97</v>
      </c>
      <c r="F165" s="93">
        <v>710.66</v>
      </c>
    </row>
    <row r="166" spans="2:6" x14ac:dyDescent="0.25">
      <c r="B166" s="63"/>
      <c r="C166" s="67"/>
      <c r="D166" s="68"/>
      <c r="E166" s="68" t="s">
        <v>98</v>
      </c>
      <c r="F166" s="93">
        <v>707.32</v>
      </c>
    </row>
    <row r="167" spans="2:6" x14ac:dyDescent="0.25">
      <c r="B167" s="63"/>
      <c r="C167" s="67"/>
      <c r="D167" s="68"/>
      <c r="E167" s="68" t="s">
        <v>102</v>
      </c>
      <c r="F167" s="93">
        <v>631.02</v>
      </c>
    </row>
    <row r="168" spans="2:6" x14ac:dyDescent="0.25">
      <c r="B168" s="63"/>
      <c r="C168" s="67"/>
      <c r="D168" s="68"/>
      <c r="E168" s="68" t="s">
        <v>94</v>
      </c>
      <c r="F168" s="93">
        <v>354.25</v>
      </c>
    </row>
    <row r="169" spans="2:6" x14ac:dyDescent="0.25">
      <c r="B169" s="63"/>
      <c r="C169" s="67"/>
      <c r="D169" s="91" t="s">
        <v>84</v>
      </c>
      <c r="E169" s="91"/>
      <c r="F169" s="92">
        <v>2922.08</v>
      </c>
    </row>
    <row r="170" spans="2:6" x14ac:dyDescent="0.25">
      <c r="B170" s="63"/>
      <c r="C170" s="67"/>
      <c r="D170" s="68" t="s">
        <v>78</v>
      </c>
      <c r="E170" s="68" t="s">
        <v>180</v>
      </c>
      <c r="F170" s="93">
        <v>10.09</v>
      </c>
    </row>
    <row r="171" spans="2:6" x14ac:dyDescent="0.25">
      <c r="B171" s="63"/>
      <c r="C171" s="67"/>
      <c r="D171" s="68"/>
      <c r="E171" s="68" t="s">
        <v>191</v>
      </c>
      <c r="F171" s="93">
        <v>25.33</v>
      </c>
    </row>
    <row r="172" spans="2:6" x14ac:dyDescent="0.25">
      <c r="B172" s="63"/>
      <c r="C172" s="67"/>
      <c r="D172" s="68"/>
      <c r="E172" s="68" t="s">
        <v>164</v>
      </c>
      <c r="F172" s="93">
        <v>128.07</v>
      </c>
    </row>
    <row r="173" spans="2:6" x14ac:dyDescent="0.25">
      <c r="B173" s="63"/>
      <c r="C173" s="67"/>
      <c r="D173" s="68"/>
      <c r="E173" s="68" t="s">
        <v>189</v>
      </c>
      <c r="F173" s="93">
        <v>8.9700000000000006</v>
      </c>
    </row>
    <row r="174" spans="2:6" x14ac:dyDescent="0.25">
      <c r="B174" s="63"/>
      <c r="C174" s="67"/>
      <c r="D174" s="68"/>
      <c r="E174" s="68" t="s">
        <v>224</v>
      </c>
      <c r="F174" s="93">
        <v>5</v>
      </c>
    </row>
    <row r="175" spans="2:6" x14ac:dyDescent="0.25">
      <c r="B175" s="63"/>
      <c r="C175" s="67"/>
      <c r="D175" s="68"/>
      <c r="E175" s="68" t="s">
        <v>218</v>
      </c>
      <c r="F175" s="93">
        <v>14867.41</v>
      </c>
    </row>
    <row r="176" spans="2:6" x14ac:dyDescent="0.25">
      <c r="B176" s="63"/>
      <c r="C176" s="67"/>
      <c r="D176" s="68"/>
      <c r="E176" s="68" t="s">
        <v>197</v>
      </c>
      <c r="F176" s="93">
        <v>0.11</v>
      </c>
    </row>
    <row r="177" spans="2:6" x14ac:dyDescent="0.25">
      <c r="B177" s="63"/>
      <c r="C177" s="67"/>
      <c r="D177" s="68"/>
      <c r="E177" s="68" t="s">
        <v>100</v>
      </c>
      <c r="F177" s="93">
        <v>6.49</v>
      </c>
    </row>
    <row r="178" spans="2:6" x14ac:dyDescent="0.25">
      <c r="B178" s="63"/>
      <c r="C178" s="67"/>
      <c r="D178" s="68"/>
      <c r="E178" s="68" t="s">
        <v>109</v>
      </c>
      <c r="F178" s="93">
        <v>157.01</v>
      </c>
    </row>
    <row r="179" spans="2:6" x14ac:dyDescent="0.25">
      <c r="B179" s="63"/>
      <c r="C179" s="67"/>
      <c r="D179" s="68"/>
      <c r="E179" s="68" t="s">
        <v>190</v>
      </c>
      <c r="F179" s="93">
        <v>6.63</v>
      </c>
    </row>
    <row r="180" spans="2:6" x14ac:dyDescent="0.25">
      <c r="B180" s="63"/>
      <c r="C180" s="67"/>
      <c r="D180" s="68"/>
      <c r="E180" s="68" t="s">
        <v>172</v>
      </c>
      <c r="F180" s="93">
        <v>88.28</v>
      </c>
    </row>
    <row r="181" spans="2:6" x14ac:dyDescent="0.25">
      <c r="B181" s="63"/>
      <c r="C181" s="67"/>
      <c r="D181" s="68"/>
      <c r="E181" s="68" t="s">
        <v>107</v>
      </c>
      <c r="F181" s="93">
        <v>1.19</v>
      </c>
    </row>
    <row r="182" spans="2:6" x14ac:dyDescent="0.25">
      <c r="B182" s="63"/>
      <c r="C182" s="67"/>
      <c r="D182" s="68"/>
      <c r="E182" s="68" t="s">
        <v>175</v>
      </c>
      <c r="F182" s="93">
        <v>3.03</v>
      </c>
    </row>
    <row r="183" spans="2:6" x14ac:dyDescent="0.25">
      <c r="B183" s="63"/>
      <c r="C183" s="67"/>
      <c r="D183" s="68"/>
      <c r="E183" s="68" t="s">
        <v>185</v>
      </c>
      <c r="F183" s="93">
        <v>168.12</v>
      </c>
    </row>
    <row r="184" spans="2:6" x14ac:dyDescent="0.25">
      <c r="B184" s="63"/>
      <c r="C184" s="67"/>
      <c r="D184" s="68"/>
      <c r="E184" s="68" t="s">
        <v>186</v>
      </c>
      <c r="F184" s="93">
        <v>31.45</v>
      </c>
    </row>
    <row r="185" spans="2:6" x14ac:dyDescent="0.25">
      <c r="B185" s="63"/>
      <c r="C185" s="67"/>
      <c r="D185" s="91" t="s">
        <v>79</v>
      </c>
      <c r="E185" s="91"/>
      <c r="F185" s="92">
        <v>15507.180000000002</v>
      </c>
    </row>
    <row r="186" spans="2:6" x14ac:dyDescent="0.25">
      <c r="B186" s="63"/>
      <c r="C186" s="64" t="s">
        <v>116</v>
      </c>
      <c r="D186" s="64"/>
      <c r="E186" s="64"/>
      <c r="F186" s="66">
        <v>18429.259999999998</v>
      </c>
    </row>
    <row r="187" spans="2:6" x14ac:dyDescent="0.25">
      <c r="B187" s="63"/>
      <c r="C187" s="67" t="s">
        <v>33</v>
      </c>
      <c r="D187" s="68" t="s">
        <v>82</v>
      </c>
      <c r="E187" s="68" t="s">
        <v>97</v>
      </c>
      <c r="F187" s="93">
        <v>14211.17</v>
      </c>
    </row>
    <row r="188" spans="2:6" x14ac:dyDescent="0.25">
      <c r="B188" s="63"/>
      <c r="C188" s="67"/>
      <c r="D188" s="68"/>
      <c r="E188" s="68" t="s">
        <v>94</v>
      </c>
      <c r="F188" s="93">
        <v>115</v>
      </c>
    </row>
    <row r="189" spans="2:6" x14ac:dyDescent="0.25">
      <c r="B189" s="63"/>
      <c r="C189" s="67"/>
      <c r="D189" s="91" t="s">
        <v>84</v>
      </c>
      <c r="E189" s="91"/>
      <c r="F189" s="92">
        <v>14326.17</v>
      </c>
    </row>
    <row r="190" spans="2:6" x14ac:dyDescent="0.25">
      <c r="B190" s="63"/>
      <c r="C190" s="67"/>
      <c r="D190" s="68" t="s">
        <v>78</v>
      </c>
      <c r="E190" s="68" t="s">
        <v>191</v>
      </c>
      <c r="F190" s="93">
        <v>2.86</v>
      </c>
    </row>
    <row r="191" spans="2:6" x14ac:dyDescent="0.25">
      <c r="B191" s="63"/>
      <c r="C191" s="67"/>
      <c r="D191" s="68"/>
      <c r="E191" s="68" t="s">
        <v>164</v>
      </c>
      <c r="F191" s="93">
        <v>159.27000000000001</v>
      </c>
    </row>
    <row r="192" spans="2:6" x14ac:dyDescent="0.25">
      <c r="B192" s="63"/>
      <c r="C192" s="67"/>
      <c r="D192" s="68"/>
      <c r="E192" s="68" t="s">
        <v>189</v>
      </c>
      <c r="F192" s="93">
        <v>77.27</v>
      </c>
    </row>
    <row r="193" spans="2:6" x14ac:dyDescent="0.25">
      <c r="B193" s="63"/>
      <c r="C193" s="67"/>
      <c r="D193" s="68"/>
      <c r="E193" s="68" t="s">
        <v>165</v>
      </c>
      <c r="F193" s="93">
        <v>920</v>
      </c>
    </row>
    <row r="194" spans="2:6" x14ac:dyDescent="0.25">
      <c r="B194" s="63"/>
      <c r="C194" s="67"/>
      <c r="D194" s="68"/>
      <c r="E194" s="68" t="s">
        <v>193</v>
      </c>
      <c r="F194" s="93">
        <v>15.92</v>
      </c>
    </row>
    <row r="195" spans="2:6" x14ac:dyDescent="0.25">
      <c r="B195" s="63"/>
      <c r="C195" s="67"/>
      <c r="D195" s="68"/>
      <c r="E195" s="68" t="s">
        <v>103</v>
      </c>
      <c r="F195" s="93">
        <v>113.07</v>
      </c>
    </row>
    <row r="196" spans="2:6" x14ac:dyDescent="0.25">
      <c r="B196" s="63"/>
      <c r="C196" s="67"/>
      <c r="D196" s="68"/>
      <c r="E196" s="68" t="s">
        <v>166</v>
      </c>
      <c r="F196" s="93">
        <v>3.74</v>
      </c>
    </row>
    <row r="197" spans="2:6" x14ac:dyDescent="0.25">
      <c r="B197" s="63"/>
      <c r="C197" s="67"/>
      <c r="D197" s="68"/>
      <c r="E197" s="68" t="s">
        <v>195</v>
      </c>
      <c r="F197" s="93">
        <v>0.2</v>
      </c>
    </row>
    <row r="198" spans="2:6" x14ac:dyDescent="0.25">
      <c r="B198" s="63"/>
      <c r="C198" s="67"/>
      <c r="D198" s="68"/>
      <c r="E198" s="68" t="s">
        <v>112</v>
      </c>
      <c r="F198" s="93">
        <v>81.34</v>
      </c>
    </row>
    <row r="199" spans="2:6" x14ac:dyDescent="0.25">
      <c r="B199" s="63"/>
      <c r="C199" s="67"/>
      <c r="D199" s="68"/>
      <c r="E199" s="68" t="s">
        <v>105</v>
      </c>
      <c r="F199" s="93">
        <v>4582.59</v>
      </c>
    </row>
    <row r="200" spans="2:6" x14ac:dyDescent="0.25">
      <c r="B200" s="63"/>
      <c r="C200" s="67"/>
      <c r="D200" s="68"/>
      <c r="E200" s="68" t="s">
        <v>183</v>
      </c>
      <c r="F200" s="93">
        <v>38.07</v>
      </c>
    </row>
    <row r="201" spans="2:6" x14ac:dyDescent="0.25">
      <c r="B201" s="63"/>
      <c r="C201" s="67"/>
      <c r="D201" s="68"/>
      <c r="E201" s="68" t="s">
        <v>198</v>
      </c>
      <c r="F201" s="93">
        <v>10.62</v>
      </c>
    </row>
    <row r="202" spans="2:6" x14ac:dyDescent="0.25">
      <c r="B202" s="63"/>
      <c r="C202" s="67"/>
      <c r="D202" s="68"/>
      <c r="E202" s="68" t="s">
        <v>169</v>
      </c>
      <c r="F202" s="93">
        <v>0.03</v>
      </c>
    </row>
    <row r="203" spans="2:6" x14ac:dyDescent="0.25">
      <c r="B203" s="63"/>
      <c r="C203" s="67"/>
      <c r="D203" s="68"/>
      <c r="E203" s="68" t="s">
        <v>223</v>
      </c>
      <c r="F203" s="93">
        <v>3401</v>
      </c>
    </row>
    <row r="204" spans="2:6" x14ac:dyDescent="0.25">
      <c r="B204" s="63"/>
      <c r="C204" s="67"/>
      <c r="D204" s="68"/>
      <c r="E204" s="68" t="s">
        <v>95</v>
      </c>
      <c r="F204" s="93">
        <v>4508.8599999999997</v>
      </c>
    </row>
    <row r="205" spans="2:6" x14ac:dyDescent="0.25">
      <c r="B205" s="63"/>
      <c r="C205" s="67"/>
      <c r="D205" s="68"/>
      <c r="E205" s="68" t="s">
        <v>159</v>
      </c>
      <c r="F205" s="93">
        <v>7536.3799999999992</v>
      </c>
    </row>
    <row r="206" spans="2:6" x14ac:dyDescent="0.25">
      <c r="B206" s="63"/>
      <c r="C206" s="67"/>
      <c r="D206" s="68"/>
      <c r="E206" s="68" t="s">
        <v>173</v>
      </c>
      <c r="F206" s="93">
        <v>27461.1</v>
      </c>
    </row>
    <row r="207" spans="2:6" x14ac:dyDescent="0.25">
      <c r="B207" s="63"/>
      <c r="C207" s="67"/>
      <c r="D207" s="91" t="s">
        <v>79</v>
      </c>
      <c r="E207" s="91"/>
      <c r="F207" s="92">
        <v>48912.32</v>
      </c>
    </row>
    <row r="208" spans="2:6" x14ac:dyDescent="0.25">
      <c r="B208" s="63"/>
      <c r="C208" s="64" t="s">
        <v>117</v>
      </c>
      <c r="D208" s="64"/>
      <c r="E208" s="64"/>
      <c r="F208" s="66">
        <v>63238.49</v>
      </c>
    </row>
    <row r="209" spans="2:6" x14ac:dyDescent="0.25">
      <c r="B209" s="63"/>
      <c r="C209" s="67" t="s">
        <v>34</v>
      </c>
      <c r="D209" s="68" t="s">
        <v>78</v>
      </c>
      <c r="E209" s="68" t="s">
        <v>194</v>
      </c>
      <c r="F209" s="93">
        <v>9827</v>
      </c>
    </row>
    <row r="210" spans="2:6" x14ac:dyDescent="0.25">
      <c r="B210" s="63"/>
      <c r="C210" s="67"/>
      <c r="D210" s="91" t="s">
        <v>79</v>
      </c>
      <c r="E210" s="91"/>
      <c r="F210" s="92">
        <v>9827</v>
      </c>
    </row>
    <row r="211" spans="2:6" x14ac:dyDescent="0.25">
      <c r="B211" s="63"/>
      <c r="C211" s="64" t="s">
        <v>118</v>
      </c>
      <c r="D211" s="64"/>
      <c r="E211" s="64"/>
      <c r="F211" s="66">
        <v>9827</v>
      </c>
    </row>
    <row r="212" spans="2:6" x14ac:dyDescent="0.25">
      <c r="B212" s="63"/>
      <c r="C212" s="67" t="s">
        <v>35</v>
      </c>
      <c r="D212" s="68" t="s">
        <v>82</v>
      </c>
      <c r="E212" s="68" t="s">
        <v>182</v>
      </c>
      <c r="F212" s="93">
        <v>825</v>
      </c>
    </row>
    <row r="213" spans="2:6" x14ac:dyDescent="0.25">
      <c r="B213" s="63"/>
      <c r="C213" s="67"/>
      <c r="D213" s="91" t="s">
        <v>84</v>
      </c>
      <c r="E213" s="91"/>
      <c r="F213" s="92">
        <v>825</v>
      </c>
    </row>
    <row r="214" spans="2:6" x14ac:dyDescent="0.25">
      <c r="B214" s="63"/>
      <c r="C214" s="67"/>
      <c r="D214" s="68" t="s">
        <v>78</v>
      </c>
      <c r="E214" s="68" t="s">
        <v>183</v>
      </c>
      <c r="F214" s="93">
        <v>128.4</v>
      </c>
    </row>
    <row r="215" spans="2:6" x14ac:dyDescent="0.25">
      <c r="B215" s="63"/>
      <c r="C215" s="67"/>
      <c r="D215" s="68"/>
      <c r="E215" s="68" t="s">
        <v>159</v>
      </c>
      <c r="F215" s="93">
        <v>62819.56</v>
      </c>
    </row>
    <row r="216" spans="2:6" x14ac:dyDescent="0.25">
      <c r="B216" s="63"/>
      <c r="C216" s="67"/>
      <c r="D216" s="68"/>
      <c r="E216" s="68" t="s">
        <v>173</v>
      </c>
      <c r="F216" s="93">
        <v>51563.49</v>
      </c>
    </row>
    <row r="217" spans="2:6" x14ac:dyDescent="0.25">
      <c r="B217" s="63"/>
      <c r="C217" s="67"/>
      <c r="D217" s="91" t="s">
        <v>79</v>
      </c>
      <c r="E217" s="91"/>
      <c r="F217" s="92">
        <v>114511.45</v>
      </c>
    </row>
    <row r="218" spans="2:6" x14ac:dyDescent="0.25">
      <c r="B218" s="63"/>
      <c r="C218" s="64" t="s">
        <v>119</v>
      </c>
      <c r="D218" s="64"/>
      <c r="E218" s="64"/>
      <c r="F218" s="66">
        <v>115336.45</v>
      </c>
    </row>
    <row r="219" spans="2:6" x14ac:dyDescent="0.25">
      <c r="B219" s="63"/>
      <c r="C219" s="67" t="s">
        <v>36</v>
      </c>
      <c r="D219" s="68" t="s">
        <v>82</v>
      </c>
      <c r="E219" s="68" t="s">
        <v>97</v>
      </c>
      <c r="F219" s="93">
        <v>993.71</v>
      </c>
    </row>
    <row r="220" spans="2:6" x14ac:dyDescent="0.25">
      <c r="B220" s="63"/>
      <c r="C220" s="67"/>
      <c r="D220" s="68"/>
      <c r="E220" s="68" t="s">
        <v>98</v>
      </c>
      <c r="F220" s="93">
        <v>41.98</v>
      </c>
    </row>
    <row r="221" spans="2:6" x14ac:dyDescent="0.25">
      <c r="B221" s="63"/>
      <c r="C221" s="67"/>
      <c r="D221" s="91" t="s">
        <v>84</v>
      </c>
      <c r="E221" s="91"/>
      <c r="F221" s="92">
        <v>1035.69</v>
      </c>
    </row>
    <row r="222" spans="2:6" x14ac:dyDescent="0.25">
      <c r="B222" s="63"/>
      <c r="C222" s="67"/>
      <c r="D222" s="68" t="s">
        <v>78</v>
      </c>
      <c r="E222" s="68" t="s">
        <v>183</v>
      </c>
      <c r="F222" s="93">
        <v>124.08</v>
      </c>
    </row>
    <row r="223" spans="2:6" x14ac:dyDescent="0.25">
      <c r="B223" s="63"/>
      <c r="C223" s="67"/>
      <c r="D223" s="68"/>
      <c r="E223" s="68" t="s">
        <v>158</v>
      </c>
      <c r="F223" s="93">
        <v>39</v>
      </c>
    </row>
    <row r="224" spans="2:6" x14ac:dyDescent="0.25">
      <c r="B224" s="63"/>
      <c r="C224" s="67"/>
      <c r="D224" s="68"/>
      <c r="E224" s="68" t="s">
        <v>159</v>
      </c>
      <c r="F224" s="93">
        <v>4644.6500000000005</v>
      </c>
    </row>
    <row r="225" spans="2:6" x14ac:dyDescent="0.25">
      <c r="B225" s="63"/>
      <c r="C225" s="67"/>
      <c r="D225" s="68"/>
      <c r="E225" s="68" t="s">
        <v>173</v>
      </c>
      <c r="F225" s="93">
        <v>6726.4400000000005</v>
      </c>
    </row>
    <row r="226" spans="2:6" x14ac:dyDescent="0.25">
      <c r="B226" s="63"/>
      <c r="C226" s="67"/>
      <c r="D226" s="91" t="s">
        <v>79</v>
      </c>
      <c r="E226" s="91"/>
      <c r="F226" s="92">
        <v>11534.170000000002</v>
      </c>
    </row>
    <row r="227" spans="2:6" x14ac:dyDescent="0.25">
      <c r="B227" s="63"/>
      <c r="C227" s="64" t="s">
        <v>120</v>
      </c>
      <c r="D227" s="64"/>
      <c r="E227" s="64"/>
      <c r="F227" s="66">
        <v>12569.86</v>
      </c>
    </row>
    <row r="228" spans="2:6" x14ac:dyDescent="0.25">
      <c r="B228" s="63"/>
      <c r="C228" s="67" t="s">
        <v>37</v>
      </c>
      <c r="D228" s="68" t="s">
        <v>82</v>
      </c>
      <c r="E228" s="68" t="s">
        <v>97</v>
      </c>
      <c r="F228" s="93">
        <v>5765.23</v>
      </c>
    </row>
    <row r="229" spans="2:6" x14ac:dyDescent="0.25">
      <c r="B229" s="63"/>
      <c r="C229" s="67"/>
      <c r="D229" s="68"/>
      <c r="E229" s="68" t="s">
        <v>94</v>
      </c>
      <c r="F229" s="93">
        <v>4758.32</v>
      </c>
    </row>
    <row r="230" spans="2:6" x14ac:dyDescent="0.25">
      <c r="B230" s="63"/>
      <c r="C230" s="67"/>
      <c r="D230" s="91" t="s">
        <v>84</v>
      </c>
      <c r="E230" s="91"/>
      <c r="F230" s="92">
        <v>10523.55</v>
      </c>
    </row>
    <row r="231" spans="2:6" x14ac:dyDescent="0.25">
      <c r="B231" s="63"/>
      <c r="C231" s="67"/>
      <c r="D231" s="68" t="s">
        <v>78</v>
      </c>
      <c r="E231" s="68" t="s">
        <v>105</v>
      </c>
      <c r="F231" s="93">
        <v>99.6</v>
      </c>
    </row>
    <row r="232" spans="2:6" x14ac:dyDescent="0.25">
      <c r="B232" s="63"/>
      <c r="C232" s="67"/>
      <c r="D232" s="68"/>
      <c r="E232" s="68" t="s">
        <v>158</v>
      </c>
      <c r="F232" s="93">
        <v>413.16</v>
      </c>
    </row>
    <row r="233" spans="2:6" x14ac:dyDescent="0.25">
      <c r="B233" s="63"/>
      <c r="C233" s="67"/>
      <c r="D233" s="68"/>
      <c r="E233" s="68" t="s">
        <v>159</v>
      </c>
      <c r="F233" s="93">
        <v>1021.02</v>
      </c>
    </row>
    <row r="234" spans="2:6" x14ac:dyDescent="0.25">
      <c r="B234" s="63"/>
      <c r="C234" s="67"/>
      <c r="D234" s="68"/>
      <c r="E234" s="68" t="s">
        <v>173</v>
      </c>
      <c r="F234" s="93">
        <v>8788.99</v>
      </c>
    </row>
    <row r="235" spans="2:6" x14ac:dyDescent="0.25">
      <c r="B235" s="63"/>
      <c r="C235" s="67"/>
      <c r="D235" s="91" t="s">
        <v>79</v>
      </c>
      <c r="E235" s="91"/>
      <c r="F235" s="92">
        <v>10322.77</v>
      </c>
    </row>
    <row r="236" spans="2:6" x14ac:dyDescent="0.25">
      <c r="B236" s="63"/>
      <c r="C236" s="64" t="s">
        <v>121</v>
      </c>
      <c r="D236" s="64"/>
      <c r="E236" s="64"/>
      <c r="F236" s="66">
        <v>20846.32</v>
      </c>
    </row>
    <row r="237" spans="2:6" x14ac:dyDescent="0.25">
      <c r="B237" s="63"/>
      <c r="C237" s="67" t="s">
        <v>38</v>
      </c>
      <c r="D237" s="68" t="s">
        <v>82</v>
      </c>
      <c r="E237" s="68" t="s">
        <v>92</v>
      </c>
      <c r="F237" s="93">
        <v>3.53</v>
      </c>
    </row>
    <row r="238" spans="2:6" x14ac:dyDescent="0.25">
      <c r="B238" s="63"/>
      <c r="C238" s="67"/>
      <c r="D238" s="68"/>
      <c r="E238" s="68" t="s">
        <v>98</v>
      </c>
      <c r="F238" s="93">
        <v>14.27</v>
      </c>
    </row>
    <row r="239" spans="2:6" x14ac:dyDescent="0.25">
      <c r="B239" s="63"/>
      <c r="C239" s="67"/>
      <c r="D239" s="91" t="s">
        <v>84</v>
      </c>
      <c r="E239" s="91"/>
      <c r="F239" s="92">
        <v>17.8</v>
      </c>
    </row>
    <row r="240" spans="2:6" x14ac:dyDescent="0.25">
      <c r="B240" s="63"/>
      <c r="C240" s="67"/>
      <c r="D240" s="68" t="s">
        <v>78</v>
      </c>
      <c r="E240" s="68" t="s">
        <v>87</v>
      </c>
      <c r="F240" s="93">
        <v>958</v>
      </c>
    </row>
    <row r="241" spans="2:6" x14ac:dyDescent="0.25">
      <c r="B241" s="63"/>
      <c r="C241" s="67"/>
      <c r="D241" s="68"/>
      <c r="E241" s="68" t="s">
        <v>158</v>
      </c>
      <c r="F241" s="93">
        <v>959.44</v>
      </c>
    </row>
    <row r="242" spans="2:6" x14ac:dyDescent="0.25">
      <c r="B242" s="63"/>
      <c r="C242" s="67"/>
      <c r="D242" s="68"/>
      <c r="E242" s="68" t="s">
        <v>159</v>
      </c>
      <c r="F242" s="93">
        <v>70.59</v>
      </c>
    </row>
    <row r="243" spans="2:6" x14ac:dyDescent="0.25">
      <c r="B243" s="63"/>
      <c r="C243" s="67"/>
      <c r="D243" s="91" t="s">
        <v>79</v>
      </c>
      <c r="E243" s="91"/>
      <c r="F243" s="92">
        <v>1988.03</v>
      </c>
    </row>
    <row r="244" spans="2:6" x14ac:dyDescent="0.25">
      <c r="B244" s="63"/>
      <c r="C244" s="64" t="s">
        <v>122</v>
      </c>
      <c r="D244" s="64"/>
      <c r="E244" s="64"/>
      <c r="F244" s="66">
        <v>2005.83</v>
      </c>
    </row>
    <row r="245" spans="2:6" x14ac:dyDescent="0.25">
      <c r="B245" s="63"/>
      <c r="C245" s="67" t="s">
        <v>39</v>
      </c>
      <c r="D245" s="68" t="s">
        <v>82</v>
      </c>
      <c r="E245" s="68" t="s">
        <v>182</v>
      </c>
      <c r="F245" s="93">
        <v>1</v>
      </c>
    </row>
    <row r="246" spans="2:6" x14ac:dyDescent="0.25">
      <c r="B246" s="63"/>
      <c r="C246" s="67"/>
      <c r="D246" s="91" t="s">
        <v>84</v>
      </c>
      <c r="E246" s="91"/>
      <c r="F246" s="92">
        <v>1</v>
      </c>
    </row>
    <row r="247" spans="2:6" x14ac:dyDescent="0.25">
      <c r="B247" s="63"/>
      <c r="C247" s="67"/>
      <c r="D247" s="68" t="s">
        <v>78</v>
      </c>
      <c r="E247" s="68" t="s">
        <v>167</v>
      </c>
      <c r="F247" s="93">
        <v>33</v>
      </c>
    </row>
    <row r="248" spans="2:6" x14ac:dyDescent="0.25">
      <c r="B248" s="63"/>
      <c r="C248" s="67"/>
      <c r="D248" s="68"/>
      <c r="E248" s="68" t="s">
        <v>183</v>
      </c>
      <c r="F248" s="93">
        <v>453.75</v>
      </c>
    </row>
    <row r="249" spans="2:6" x14ac:dyDescent="0.25">
      <c r="B249" s="63"/>
      <c r="C249" s="67"/>
      <c r="D249" s="68"/>
      <c r="E249" s="68" t="s">
        <v>223</v>
      </c>
      <c r="F249" s="93">
        <v>744.15</v>
      </c>
    </row>
    <row r="250" spans="2:6" x14ac:dyDescent="0.25">
      <c r="B250" s="63"/>
      <c r="C250" s="67"/>
      <c r="D250" s="68"/>
      <c r="E250" s="68" t="s">
        <v>95</v>
      </c>
      <c r="F250" s="93">
        <v>165</v>
      </c>
    </row>
    <row r="251" spans="2:6" x14ac:dyDescent="0.25">
      <c r="B251" s="63"/>
      <c r="C251" s="67"/>
      <c r="D251" s="68"/>
      <c r="E251" s="68" t="s">
        <v>159</v>
      </c>
      <c r="F251" s="93">
        <v>7283.68</v>
      </c>
    </row>
    <row r="252" spans="2:6" x14ac:dyDescent="0.25">
      <c r="B252" s="63"/>
      <c r="C252" s="67"/>
      <c r="D252" s="68"/>
      <c r="E252" s="68" t="s">
        <v>173</v>
      </c>
      <c r="F252" s="93">
        <v>11061.470000000001</v>
      </c>
    </row>
    <row r="253" spans="2:6" x14ac:dyDescent="0.25">
      <c r="B253" s="63"/>
      <c r="C253" s="67"/>
      <c r="D253" s="68"/>
      <c r="E253" s="68" t="s">
        <v>194</v>
      </c>
      <c r="F253" s="93">
        <v>6373.29</v>
      </c>
    </row>
    <row r="254" spans="2:6" x14ac:dyDescent="0.25">
      <c r="B254" s="63"/>
      <c r="C254" s="67"/>
      <c r="D254" s="68"/>
      <c r="E254" s="68" t="s">
        <v>204</v>
      </c>
      <c r="F254" s="93">
        <v>165.16</v>
      </c>
    </row>
    <row r="255" spans="2:6" x14ac:dyDescent="0.25">
      <c r="B255" s="63"/>
      <c r="C255" s="67"/>
      <c r="D255" s="68"/>
      <c r="E255" s="68" t="s">
        <v>185</v>
      </c>
      <c r="F255" s="93">
        <v>5</v>
      </c>
    </row>
    <row r="256" spans="2:6" x14ac:dyDescent="0.25">
      <c r="B256" s="63"/>
      <c r="C256" s="67"/>
      <c r="D256" s="91" t="s">
        <v>79</v>
      </c>
      <c r="E256" s="91"/>
      <c r="F256" s="92">
        <v>26284.500000000004</v>
      </c>
    </row>
    <row r="257" spans="2:6" x14ac:dyDescent="0.25">
      <c r="B257" s="72"/>
      <c r="C257" s="64" t="s">
        <v>123</v>
      </c>
      <c r="D257" s="64"/>
      <c r="E257" s="64"/>
      <c r="F257" s="66">
        <v>26285.500000000004</v>
      </c>
    </row>
    <row r="258" spans="2:6" x14ac:dyDescent="0.25">
      <c r="B258" s="73" t="s">
        <v>40</v>
      </c>
      <c r="C258" s="74"/>
      <c r="D258" s="74"/>
      <c r="E258" s="74"/>
      <c r="F258" s="76">
        <v>303878.86</v>
      </c>
    </row>
    <row r="259" spans="2:6" x14ac:dyDescent="0.25">
      <c r="B259" s="63" t="s">
        <v>41</v>
      </c>
      <c r="C259" s="67" t="s">
        <v>42</v>
      </c>
      <c r="D259" s="68" t="s">
        <v>82</v>
      </c>
      <c r="E259" s="68" t="s">
        <v>92</v>
      </c>
      <c r="F259" s="93">
        <v>1800</v>
      </c>
    </row>
    <row r="260" spans="2:6" x14ac:dyDescent="0.25">
      <c r="B260" s="63"/>
      <c r="C260" s="67"/>
      <c r="D260" s="68"/>
      <c r="E260" s="68" t="s">
        <v>93</v>
      </c>
      <c r="F260" s="93">
        <v>310</v>
      </c>
    </row>
    <row r="261" spans="2:6" x14ac:dyDescent="0.25">
      <c r="B261" s="63"/>
      <c r="C261" s="67"/>
      <c r="D261" s="68"/>
      <c r="E261" s="68" t="s">
        <v>97</v>
      </c>
      <c r="F261" s="93">
        <v>620</v>
      </c>
    </row>
    <row r="262" spans="2:6" x14ac:dyDescent="0.25">
      <c r="B262" s="63"/>
      <c r="C262" s="67"/>
      <c r="D262" s="91" t="s">
        <v>84</v>
      </c>
      <c r="E262" s="91"/>
      <c r="F262" s="92">
        <v>2730</v>
      </c>
    </row>
    <row r="263" spans="2:6" x14ac:dyDescent="0.25">
      <c r="B263" s="63"/>
      <c r="C263" s="67"/>
      <c r="D263" s="68" t="s">
        <v>78</v>
      </c>
      <c r="E263" s="68" t="s">
        <v>159</v>
      </c>
      <c r="F263" s="93">
        <v>3553</v>
      </c>
    </row>
    <row r="264" spans="2:6" x14ac:dyDescent="0.25">
      <c r="B264" s="63"/>
      <c r="C264" s="67"/>
      <c r="D264" s="91" t="s">
        <v>79</v>
      </c>
      <c r="E264" s="91"/>
      <c r="F264" s="92">
        <v>3553</v>
      </c>
    </row>
    <row r="265" spans="2:6" x14ac:dyDescent="0.25">
      <c r="B265" s="63"/>
      <c r="C265" s="64" t="s">
        <v>124</v>
      </c>
      <c r="D265" s="64"/>
      <c r="E265" s="64"/>
      <c r="F265" s="66">
        <v>6283</v>
      </c>
    </row>
    <row r="266" spans="2:6" x14ac:dyDescent="0.25">
      <c r="B266" s="63"/>
      <c r="C266" s="67" t="s">
        <v>43</v>
      </c>
      <c r="D266" s="68" t="s">
        <v>82</v>
      </c>
      <c r="E266" s="68" t="s">
        <v>97</v>
      </c>
      <c r="F266" s="93">
        <v>1500</v>
      </c>
    </row>
    <row r="267" spans="2:6" x14ac:dyDescent="0.25">
      <c r="B267" s="63"/>
      <c r="C267" s="67"/>
      <c r="D267" s="68"/>
      <c r="E267" s="68" t="s">
        <v>98</v>
      </c>
      <c r="F267" s="93">
        <v>1000</v>
      </c>
    </row>
    <row r="268" spans="2:6" x14ac:dyDescent="0.25">
      <c r="B268" s="63"/>
      <c r="C268" s="67"/>
      <c r="D268" s="91" t="s">
        <v>84</v>
      </c>
      <c r="E268" s="91"/>
      <c r="F268" s="92">
        <v>2500</v>
      </c>
    </row>
    <row r="269" spans="2:6" x14ac:dyDescent="0.25">
      <c r="B269" s="63"/>
      <c r="C269" s="64" t="s">
        <v>125</v>
      </c>
      <c r="D269" s="64"/>
      <c r="E269" s="64"/>
      <c r="F269" s="66">
        <v>2500</v>
      </c>
    </row>
    <row r="270" spans="2:6" x14ac:dyDescent="0.25">
      <c r="B270" s="63"/>
      <c r="C270" s="67" t="s">
        <v>44</v>
      </c>
      <c r="D270" s="68" t="s">
        <v>82</v>
      </c>
      <c r="E270" s="68" t="s">
        <v>92</v>
      </c>
      <c r="F270" s="93">
        <v>775.94</v>
      </c>
    </row>
    <row r="271" spans="2:6" x14ac:dyDescent="0.25">
      <c r="B271" s="63"/>
      <c r="C271" s="67"/>
      <c r="D271" s="68"/>
      <c r="E271" s="68" t="s">
        <v>93</v>
      </c>
      <c r="F271" s="93">
        <v>1564.88</v>
      </c>
    </row>
    <row r="272" spans="2:6" x14ac:dyDescent="0.25">
      <c r="B272" s="63"/>
      <c r="C272" s="67"/>
      <c r="D272" s="68"/>
      <c r="E272" s="68" t="s">
        <v>97</v>
      </c>
      <c r="F272" s="93">
        <v>465.97</v>
      </c>
    </row>
    <row r="273" spans="2:6" x14ac:dyDescent="0.25">
      <c r="B273" s="63"/>
      <c r="C273" s="67"/>
      <c r="D273" s="68"/>
      <c r="E273" s="68" t="s">
        <v>98</v>
      </c>
      <c r="F273" s="93">
        <v>976.63</v>
      </c>
    </row>
    <row r="274" spans="2:6" x14ac:dyDescent="0.25">
      <c r="B274" s="63"/>
      <c r="C274" s="67"/>
      <c r="D274" s="68"/>
      <c r="E274" s="68" t="s">
        <v>192</v>
      </c>
      <c r="F274" s="93">
        <v>892.63</v>
      </c>
    </row>
    <row r="275" spans="2:6" x14ac:dyDescent="0.25">
      <c r="B275" s="63"/>
      <c r="C275" s="67"/>
      <c r="D275" s="68"/>
      <c r="E275" s="68" t="s">
        <v>94</v>
      </c>
      <c r="F275" s="93">
        <v>101.56</v>
      </c>
    </row>
    <row r="276" spans="2:6" x14ac:dyDescent="0.25">
      <c r="B276" s="63"/>
      <c r="C276" s="67"/>
      <c r="D276" s="91" t="s">
        <v>84</v>
      </c>
      <c r="E276" s="91"/>
      <c r="F276" s="92">
        <v>4777.6100000000006</v>
      </c>
    </row>
    <row r="277" spans="2:6" x14ac:dyDescent="0.25">
      <c r="B277" s="63"/>
      <c r="C277" s="67"/>
      <c r="D277" s="68" t="s">
        <v>78</v>
      </c>
      <c r="E277" s="68" t="s">
        <v>224</v>
      </c>
      <c r="F277" s="93">
        <v>10.73</v>
      </c>
    </row>
    <row r="278" spans="2:6" x14ac:dyDescent="0.25">
      <c r="B278" s="63"/>
      <c r="C278" s="67"/>
      <c r="D278" s="68"/>
      <c r="E278" s="68" t="s">
        <v>211</v>
      </c>
      <c r="F278" s="93">
        <v>1011.08</v>
      </c>
    </row>
    <row r="279" spans="2:6" x14ac:dyDescent="0.25">
      <c r="B279" s="63"/>
      <c r="C279" s="67"/>
      <c r="D279" s="68"/>
      <c r="E279" s="68" t="s">
        <v>95</v>
      </c>
      <c r="F279" s="93">
        <v>521.14</v>
      </c>
    </row>
    <row r="280" spans="2:6" x14ac:dyDescent="0.25">
      <c r="B280" s="63"/>
      <c r="C280" s="67"/>
      <c r="D280" s="68"/>
      <c r="E280" s="68" t="s">
        <v>158</v>
      </c>
      <c r="F280" s="93">
        <v>10.73</v>
      </c>
    </row>
    <row r="281" spans="2:6" x14ac:dyDescent="0.25">
      <c r="B281" s="63"/>
      <c r="C281" s="67"/>
      <c r="D281" s="68"/>
      <c r="E281" s="68" t="s">
        <v>159</v>
      </c>
      <c r="F281" s="93">
        <v>2602.2800000000002</v>
      </c>
    </row>
    <row r="282" spans="2:6" x14ac:dyDescent="0.25">
      <c r="B282" s="63"/>
      <c r="C282" s="67"/>
      <c r="D282" s="68"/>
      <c r="E282" s="68" t="s">
        <v>194</v>
      </c>
      <c r="F282" s="93">
        <v>2709.64</v>
      </c>
    </row>
    <row r="283" spans="2:6" x14ac:dyDescent="0.25">
      <c r="B283" s="63"/>
      <c r="C283" s="67"/>
      <c r="D283" s="91" t="s">
        <v>79</v>
      </c>
      <c r="E283" s="91"/>
      <c r="F283" s="92">
        <v>6865.6</v>
      </c>
    </row>
    <row r="284" spans="2:6" x14ac:dyDescent="0.25">
      <c r="B284" s="63"/>
      <c r="C284" s="64" t="s">
        <v>126</v>
      </c>
      <c r="D284" s="64"/>
      <c r="E284" s="64"/>
      <c r="F284" s="66">
        <v>11643.21</v>
      </c>
    </row>
    <row r="285" spans="2:6" x14ac:dyDescent="0.25">
      <c r="B285" s="63"/>
      <c r="C285" s="67" t="s">
        <v>45</v>
      </c>
      <c r="D285" s="68" t="s">
        <v>82</v>
      </c>
      <c r="E285" s="68" t="s">
        <v>182</v>
      </c>
      <c r="F285" s="93">
        <v>280</v>
      </c>
    </row>
    <row r="286" spans="2:6" x14ac:dyDescent="0.25">
      <c r="B286" s="63"/>
      <c r="C286" s="67"/>
      <c r="D286" s="68"/>
      <c r="E286" s="68" t="s">
        <v>94</v>
      </c>
      <c r="F286" s="93">
        <v>304</v>
      </c>
    </row>
    <row r="287" spans="2:6" x14ac:dyDescent="0.25">
      <c r="B287" s="63"/>
      <c r="C287" s="67"/>
      <c r="D287" s="91" t="s">
        <v>84</v>
      </c>
      <c r="E287" s="91"/>
      <c r="F287" s="92">
        <v>584</v>
      </c>
    </row>
    <row r="288" spans="2:6" x14ac:dyDescent="0.25">
      <c r="B288" s="63"/>
      <c r="C288" s="67"/>
      <c r="D288" s="68" t="s">
        <v>78</v>
      </c>
      <c r="E288" s="68" t="s">
        <v>158</v>
      </c>
      <c r="F288" s="93">
        <v>3450</v>
      </c>
    </row>
    <row r="289" spans="2:6" x14ac:dyDescent="0.25">
      <c r="B289" s="63"/>
      <c r="C289" s="67"/>
      <c r="D289" s="68"/>
      <c r="E289" s="68" t="s">
        <v>159</v>
      </c>
      <c r="F289" s="93">
        <v>14354</v>
      </c>
    </row>
    <row r="290" spans="2:6" x14ac:dyDescent="0.25">
      <c r="B290" s="63"/>
      <c r="C290" s="67"/>
      <c r="D290" s="68"/>
      <c r="E290" s="68" t="s">
        <v>173</v>
      </c>
      <c r="F290" s="93">
        <v>444</v>
      </c>
    </row>
    <row r="291" spans="2:6" x14ac:dyDescent="0.25">
      <c r="B291" s="63"/>
      <c r="C291" s="67"/>
      <c r="D291" s="91" t="s">
        <v>79</v>
      </c>
      <c r="E291" s="91"/>
      <c r="F291" s="92">
        <v>18248</v>
      </c>
    </row>
    <row r="292" spans="2:6" x14ac:dyDescent="0.25">
      <c r="B292" s="63"/>
      <c r="C292" s="64" t="s">
        <v>127</v>
      </c>
      <c r="D292" s="64"/>
      <c r="E292" s="64"/>
      <c r="F292" s="66">
        <v>18832</v>
      </c>
    </row>
    <row r="293" spans="2:6" x14ac:dyDescent="0.25">
      <c r="B293" s="63"/>
      <c r="C293" s="67" t="s">
        <v>46</v>
      </c>
      <c r="D293" s="68" t="s">
        <v>82</v>
      </c>
      <c r="E293" s="68" t="s">
        <v>182</v>
      </c>
      <c r="F293" s="93">
        <v>1473</v>
      </c>
    </row>
    <row r="294" spans="2:6" x14ac:dyDescent="0.25">
      <c r="B294" s="63"/>
      <c r="C294" s="67"/>
      <c r="D294" s="68"/>
      <c r="E294" s="68" t="s">
        <v>92</v>
      </c>
      <c r="F294" s="93">
        <v>42</v>
      </c>
    </row>
    <row r="295" spans="2:6" x14ac:dyDescent="0.25">
      <c r="B295" s="63"/>
      <c r="C295" s="67"/>
      <c r="D295" s="68"/>
      <c r="E295" s="68" t="s">
        <v>97</v>
      </c>
      <c r="F295" s="93">
        <v>1638.5</v>
      </c>
    </row>
    <row r="296" spans="2:6" x14ac:dyDescent="0.25">
      <c r="B296" s="63"/>
      <c r="C296" s="67"/>
      <c r="D296" s="68"/>
      <c r="E296" s="68" t="s">
        <v>98</v>
      </c>
      <c r="F296" s="93">
        <v>221</v>
      </c>
    </row>
    <row r="297" spans="2:6" x14ac:dyDescent="0.25">
      <c r="B297" s="63"/>
      <c r="C297" s="67"/>
      <c r="D297" s="68"/>
      <c r="E297" s="68" t="s">
        <v>94</v>
      </c>
      <c r="F297" s="93">
        <v>14</v>
      </c>
    </row>
    <row r="298" spans="2:6" x14ac:dyDescent="0.25">
      <c r="B298" s="63"/>
      <c r="C298" s="67"/>
      <c r="D298" s="91" t="s">
        <v>84</v>
      </c>
      <c r="E298" s="91"/>
      <c r="F298" s="92">
        <v>3388.5</v>
      </c>
    </row>
    <row r="299" spans="2:6" x14ac:dyDescent="0.25">
      <c r="B299" s="63"/>
      <c r="C299" s="67"/>
      <c r="D299" s="68" t="s">
        <v>78</v>
      </c>
      <c r="E299" s="68" t="s">
        <v>112</v>
      </c>
      <c r="F299" s="93">
        <v>136</v>
      </c>
    </row>
    <row r="300" spans="2:6" x14ac:dyDescent="0.25">
      <c r="B300" s="63"/>
      <c r="C300" s="67"/>
      <c r="D300" s="68"/>
      <c r="E300" s="68" t="s">
        <v>183</v>
      </c>
      <c r="F300" s="93">
        <v>155</v>
      </c>
    </row>
    <row r="301" spans="2:6" x14ac:dyDescent="0.25">
      <c r="B301" s="63"/>
      <c r="C301" s="67"/>
      <c r="D301" s="68"/>
      <c r="E301" s="68" t="s">
        <v>95</v>
      </c>
      <c r="F301" s="93">
        <v>760</v>
      </c>
    </row>
    <row r="302" spans="2:6" x14ac:dyDescent="0.25">
      <c r="B302" s="63"/>
      <c r="C302" s="67"/>
      <c r="D302" s="68"/>
      <c r="E302" s="68" t="s">
        <v>212</v>
      </c>
      <c r="F302" s="93">
        <v>5.5</v>
      </c>
    </row>
    <row r="303" spans="2:6" x14ac:dyDescent="0.25">
      <c r="B303" s="63"/>
      <c r="C303" s="67"/>
      <c r="D303" s="68"/>
      <c r="E303" s="68" t="s">
        <v>158</v>
      </c>
      <c r="F303" s="93">
        <v>25</v>
      </c>
    </row>
    <row r="304" spans="2:6" x14ac:dyDescent="0.25">
      <c r="B304" s="63"/>
      <c r="C304" s="67"/>
      <c r="D304" s="68"/>
      <c r="E304" s="68" t="s">
        <v>159</v>
      </c>
      <c r="F304" s="93">
        <v>34093</v>
      </c>
    </row>
    <row r="305" spans="2:6" x14ac:dyDescent="0.25">
      <c r="B305" s="63"/>
      <c r="C305" s="67"/>
      <c r="D305" s="68"/>
      <c r="E305" s="68" t="s">
        <v>173</v>
      </c>
      <c r="F305" s="93">
        <v>254</v>
      </c>
    </row>
    <row r="306" spans="2:6" x14ac:dyDescent="0.25">
      <c r="B306" s="63"/>
      <c r="C306" s="67"/>
      <c r="D306" s="68"/>
      <c r="E306" s="68" t="s">
        <v>204</v>
      </c>
      <c r="F306" s="93">
        <v>33.5</v>
      </c>
    </row>
    <row r="307" spans="2:6" x14ac:dyDescent="0.25">
      <c r="B307" s="63"/>
      <c r="C307" s="67"/>
      <c r="D307" s="68"/>
      <c r="E307" s="68" t="s">
        <v>186</v>
      </c>
      <c r="F307" s="93">
        <v>121.5</v>
      </c>
    </row>
    <row r="308" spans="2:6" x14ac:dyDescent="0.25">
      <c r="B308" s="63"/>
      <c r="C308" s="67"/>
      <c r="D308" s="91" t="s">
        <v>79</v>
      </c>
      <c r="E308" s="91"/>
      <c r="F308" s="92">
        <v>35583.5</v>
      </c>
    </row>
    <row r="309" spans="2:6" x14ac:dyDescent="0.25">
      <c r="B309" s="72"/>
      <c r="C309" s="64" t="s">
        <v>128</v>
      </c>
      <c r="D309" s="64"/>
      <c r="E309" s="64"/>
      <c r="F309" s="66">
        <v>38972</v>
      </c>
    </row>
    <row r="310" spans="2:6" x14ac:dyDescent="0.25">
      <c r="B310" s="73" t="s">
        <v>47</v>
      </c>
      <c r="C310" s="74"/>
      <c r="D310" s="74"/>
      <c r="E310" s="74"/>
      <c r="F310" s="76">
        <v>78230.209999999992</v>
      </c>
    </row>
    <row r="311" spans="2:6" x14ac:dyDescent="0.25">
      <c r="B311" s="63" t="s">
        <v>48</v>
      </c>
      <c r="C311" s="67" t="s">
        <v>49</v>
      </c>
      <c r="D311" s="68" t="s">
        <v>82</v>
      </c>
      <c r="E311" s="68" t="s">
        <v>83</v>
      </c>
      <c r="F311" s="93">
        <v>37340.800000000003</v>
      </c>
    </row>
    <row r="312" spans="2:6" x14ac:dyDescent="0.25">
      <c r="B312" s="63"/>
      <c r="C312" s="67"/>
      <c r="D312" s="91" t="s">
        <v>84</v>
      </c>
      <c r="E312" s="91"/>
      <c r="F312" s="92">
        <v>37340.800000000003</v>
      </c>
    </row>
    <row r="313" spans="2:6" x14ac:dyDescent="0.25">
      <c r="B313" s="63"/>
      <c r="C313" s="67"/>
      <c r="D313" s="68" t="s">
        <v>78</v>
      </c>
      <c r="E313" s="68" t="s">
        <v>170</v>
      </c>
      <c r="F313" s="93">
        <v>10144.299999999999</v>
      </c>
    </row>
    <row r="314" spans="2:6" x14ac:dyDescent="0.25">
      <c r="B314" s="63"/>
      <c r="C314" s="67"/>
      <c r="D314" s="68"/>
      <c r="E314" s="68" t="s">
        <v>194</v>
      </c>
      <c r="F314" s="93">
        <v>58333.9</v>
      </c>
    </row>
    <row r="315" spans="2:6" x14ac:dyDescent="0.25">
      <c r="B315" s="63"/>
      <c r="C315" s="67"/>
      <c r="D315" s="91" t="s">
        <v>79</v>
      </c>
      <c r="E315" s="91"/>
      <c r="F315" s="92">
        <v>68478.2</v>
      </c>
    </row>
    <row r="316" spans="2:6" x14ac:dyDescent="0.25">
      <c r="B316" s="63"/>
      <c r="C316" s="64" t="s">
        <v>129</v>
      </c>
      <c r="D316" s="64"/>
      <c r="E316" s="64"/>
      <c r="F316" s="66">
        <v>105819</v>
      </c>
    </row>
    <row r="317" spans="2:6" x14ac:dyDescent="0.25">
      <c r="B317" s="63"/>
      <c r="C317" s="67" t="s">
        <v>50</v>
      </c>
      <c r="D317" s="68" t="s">
        <v>82</v>
      </c>
      <c r="E317" s="68" t="s">
        <v>83</v>
      </c>
      <c r="F317" s="93">
        <v>10301.6</v>
      </c>
    </row>
    <row r="318" spans="2:6" x14ac:dyDescent="0.25">
      <c r="B318" s="63"/>
      <c r="C318" s="67"/>
      <c r="D318" s="91" t="s">
        <v>84</v>
      </c>
      <c r="E318" s="91"/>
      <c r="F318" s="92">
        <v>10301.6</v>
      </c>
    </row>
    <row r="319" spans="2:6" x14ac:dyDescent="0.25">
      <c r="B319" s="63"/>
      <c r="C319" s="67"/>
      <c r="D319" s="68" t="s">
        <v>78</v>
      </c>
      <c r="E319" s="68" t="s">
        <v>170</v>
      </c>
      <c r="F319" s="93">
        <v>32872.6</v>
      </c>
    </row>
    <row r="320" spans="2:6" x14ac:dyDescent="0.25">
      <c r="B320" s="63"/>
      <c r="C320" s="67"/>
      <c r="D320" s="68"/>
      <c r="E320" s="68" t="s">
        <v>194</v>
      </c>
      <c r="F320" s="93">
        <v>47312.800000000003</v>
      </c>
    </row>
    <row r="321" spans="2:6" x14ac:dyDescent="0.25">
      <c r="B321" s="63"/>
      <c r="C321" s="67"/>
      <c r="D321" s="91" t="s">
        <v>79</v>
      </c>
      <c r="E321" s="91"/>
      <c r="F321" s="92">
        <v>80185.399999999994</v>
      </c>
    </row>
    <row r="322" spans="2:6" x14ac:dyDescent="0.25">
      <c r="B322" s="63"/>
      <c r="C322" s="64" t="s">
        <v>130</v>
      </c>
      <c r="D322" s="64"/>
      <c r="E322" s="64"/>
      <c r="F322" s="66">
        <v>90487</v>
      </c>
    </row>
    <row r="323" spans="2:6" x14ac:dyDescent="0.25">
      <c r="B323" s="63"/>
      <c r="C323" s="67" t="s">
        <v>51</v>
      </c>
      <c r="D323" s="68" t="s">
        <v>82</v>
      </c>
      <c r="E323" s="68" t="s">
        <v>83</v>
      </c>
      <c r="F323" s="93">
        <v>5065</v>
      </c>
    </row>
    <row r="324" spans="2:6" x14ac:dyDescent="0.25">
      <c r="B324" s="63"/>
      <c r="C324" s="67"/>
      <c r="D324" s="91" t="s">
        <v>84</v>
      </c>
      <c r="E324" s="91"/>
      <c r="F324" s="92">
        <v>5065</v>
      </c>
    </row>
    <row r="325" spans="2:6" x14ac:dyDescent="0.25">
      <c r="B325" s="63"/>
      <c r="C325" s="67"/>
      <c r="D325" s="68" t="s">
        <v>78</v>
      </c>
      <c r="E325" s="68" t="s">
        <v>170</v>
      </c>
      <c r="F325" s="93">
        <v>6474.5</v>
      </c>
    </row>
    <row r="326" spans="2:6" x14ac:dyDescent="0.25">
      <c r="B326" s="63"/>
      <c r="C326" s="67"/>
      <c r="D326" s="68"/>
      <c r="E326" s="68" t="s">
        <v>194</v>
      </c>
      <c r="F326" s="93">
        <v>17571</v>
      </c>
    </row>
    <row r="327" spans="2:6" x14ac:dyDescent="0.25">
      <c r="B327" s="63"/>
      <c r="C327" s="67"/>
      <c r="D327" s="91" t="s">
        <v>79</v>
      </c>
      <c r="E327" s="91"/>
      <c r="F327" s="92">
        <v>24045.5</v>
      </c>
    </row>
    <row r="328" spans="2:6" x14ac:dyDescent="0.25">
      <c r="B328" s="63"/>
      <c r="C328" s="64" t="s">
        <v>131</v>
      </c>
      <c r="D328" s="64"/>
      <c r="E328" s="64"/>
      <c r="F328" s="66">
        <v>29110.5</v>
      </c>
    </row>
    <row r="329" spans="2:6" x14ac:dyDescent="0.25">
      <c r="B329" s="63"/>
      <c r="C329" s="67" t="s">
        <v>52</v>
      </c>
      <c r="D329" s="68" t="s">
        <v>82</v>
      </c>
      <c r="E329" s="68" t="s">
        <v>83</v>
      </c>
      <c r="F329" s="93">
        <v>3137.5</v>
      </c>
    </row>
    <row r="330" spans="2:6" x14ac:dyDescent="0.25">
      <c r="B330" s="63"/>
      <c r="C330" s="67"/>
      <c r="D330" s="91" t="s">
        <v>84</v>
      </c>
      <c r="E330" s="91"/>
      <c r="F330" s="92">
        <v>3137.5</v>
      </c>
    </row>
    <row r="331" spans="2:6" x14ac:dyDescent="0.25">
      <c r="B331" s="63"/>
      <c r="C331" s="67"/>
      <c r="D331" s="68" t="s">
        <v>78</v>
      </c>
      <c r="E331" s="68" t="s">
        <v>170</v>
      </c>
      <c r="F331" s="93">
        <v>57.8</v>
      </c>
    </row>
    <row r="332" spans="2:6" x14ac:dyDescent="0.25">
      <c r="B332" s="63"/>
      <c r="C332" s="67"/>
      <c r="D332" s="68"/>
      <c r="E332" s="68" t="s">
        <v>194</v>
      </c>
      <c r="F332" s="93">
        <v>3447.3</v>
      </c>
    </row>
    <row r="333" spans="2:6" x14ac:dyDescent="0.25">
      <c r="B333" s="63"/>
      <c r="C333" s="67"/>
      <c r="D333" s="91" t="s">
        <v>79</v>
      </c>
      <c r="E333" s="91"/>
      <c r="F333" s="92">
        <v>3505.1000000000004</v>
      </c>
    </row>
    <row r="334" spans="2:6" x14ac:dyDescent="0.25">
      <c r="B334" s="72"/>
      <c r="C334" s="64" t="s">
        <v>132</v>
      </c>
      <c r="D334" s="64"/>
      <c r="E334" s="64"/>
      <c r="F334" s="66">
        <v>6642.6</v>
      </c>
    </row>
    <row r="335" spans="2:6" x14ac:dyDescent="0.25">
      <c r="B335" s="73" t="s">
        <v>53</v>
      </c>
      <c r="C335" s="74"/>
      <c r="D335" s="74"/>
      <c r="E335" s="74"/>
      <c r="F335" s="76">
        <v>232059.09999999998</v>
      </c>
    </row>
    <row r="336" spans="2:6" x14ac:dyDescent="0.25">
      <c r="B336" s="63" t="s">
        <v>54</v>
      </c>
      <c r="C336" s="67" t="s">
        <v>55</v>
      </c>
      <c r="D336" s="68" t="s">
        <v>82</v>
      </c>
      <c r="E336" s="68" t="s">
        <v>97</v>
      </c>
      <c r="F336" s="93">
        <v>8747.7999999999993</v>
      </c>
    </row>
    <row r="337" spans="2:6" x14ac:dyDescent="0.25">
      <c r="B337" s="63"/>
      <c r="C337" s="67"/>
      <c r="D337" s="68"/>
      <c r="E337" s="68" t="s">
        <v>98</v>
      </c>
      <c r="F337" s="93">
        <v>3183.1</v>
      </c>
    </row>
    <row r="338" spans="2:6" x14ac:dyDescent="0.25">
      <c r="B338" s="63"/>
      <c r="C338" s="67"/>
      <c r="D338" s="91" t="s">
        <v>84</v>
      </c>
      <c r="E338" s="91"/>
      <c r="F338" s="92">
        <v>11930.9</v>
      </c>
    </row>
    <row r="339" spans="2:6" x14ac:dyDescent="0.25">
      <c r="B339" s="63"/>
      <c r="C339" s="67"/>
      <c r="D339" s="68" t="s">
        <v>78</v>
      </c>
      <c r="E339" s="68" t="s">
        <v>170</v>
      </c>
      <c r="F339" s="93">
        <v>2.5499999999999998</v>
      </c>
    </row>
    <row r="340" spans="2:6" x14ac:dyDescent="0.25">
      <c r="B340" s="63"/>
      <c r="C340" s="67"/>
      <c r="D340" s="68"/>
      <c r="E340" s="68" t="s">
        <v>158</v>
      </c>
      <c r="F340" s="93">
        <v>0.36</v>
      </c>
    </row>
    <row r="341" spans="2:6" x14ac:dyDescent="0.25">
      <c r="B341" s="63"/>
      <c r="C341" s="67"/>
      <c r="D341" s="68"/>
      <c r="E341" s="68" t="s">
        <v>159</v>
      </c>
      <c r="F341" s="93">
        <v>23.5</v>
      </c>
    </row>
    <row r="342" spans="2:6" x14ac:dyDescent="0.25">
      <c r="B342" s="63"/>
      <c r="C342" s="67"/>
      <c r="D342" s="68"/>
      <c r="E342" s="68" t="s">
        <v>213</v>
      </c>
      <c r="F342" s="93">
        <v>0.3</v>
      </c>
    </row>
    <row r="343" spans="2:6" x14ac:dyDescent="0.25">
      <c r="B343" s="63"/>
      <c r="C343" s="67"/>
      <c r="D343" s="68"/>
      <c r="E343" s="68" t="s">
        <v>225</v>
      </c>
      <c r="F343" s="93">
        <v>3598.1</v>
      </c>
    </row>
    <row r="344" spans="2:6" x14ac:dyDescent="0.25">
      <c r="B344" s="63"/>
      <c r="C344" s="67"/>
      <c r="D344" s="91" t="s">
        <v>79</v>
      </c>
      <c r="E344" s="91"/>
      <c r="F344" s="92">
        <v>3624.81</v>
      </c>
    </row>
    <row r="345" spans="2:6" x14ac:dyDescent="0.25">
      <c r="B345" s="63"/>
      <c r="C345" s="64" t="s">
        <v>133</v>
      </c>
      <c r="D345" s="64"/>
      <c r="E345" s="64"/>
      <c r="F345" s="66">
        <v>15555.71</v>
      </c>
    </row>
    <row r="346" spans="2:6" x14ac:dyDescent="0.25">
      <c r="B346" s="63"/>
      <c r="C346" s="67" t="s">
        <v>56</v>
      </c>
      <c r="D346" s="68" t="s">
        <v>78</v>
      </c>
      <c r="E346" s="68" t="s">
        <v>112</v>
      </c>
      <c r="F346" s="93">
        <v>4878</v>
      </c>
    </row>
    <row r="347" spans="2:6" x14ac:dyDescent="0.25">
      <c r="B347" s="63"/>
      <c r="C347" s="67"/>
      <c r="D347" s="68"/>
      <c r="E347" s="68" t="s">
        <v>170</v>
      </c>
      <c r="F347" s="93">
        <v>932</v>
      </c>
    </row>
    <row r="348" spans="2:6" x14ac:dyDescent="0.25">
      <c r="B348" s="63"/>
      <c r="C348" s="67"/>
      <c r="D348" s="68"/>
      <c r="E348" s="68" t="s">
        <v>159</v>
      </c>
      <c r="F348" s="93">
        <v>127050</v>
      </c>
    </row>
    <row r="349" spans="2:6" x14ac:dyDescent="0.25">
      <c r="B349" s="63"/>
      <c r="C349" s="67"/>
      <c r="D349" s="68"/>
      <c r="E349" s="68" t="s">
        <v>173</v>
      </c>
      <c r="F349" s="93">
        <v>16500</v>
      </c>
    </row>
    <row r="350" spans="2:6" x14ac:dyDescent="0.25">
      <c r="B350" s="63"/>
      <c r="C350" s="67"/>
      <c r="D350" s="68"/>
      <c r="E350" s="68" t="s">
        <v>204</v>
      </c>
      <c r="F350" s="93">
        <v>24678</v>
      </c>
    </row>
    <row r="351" spans="2:6" x14ac:dyDescent="0.25">
      <c r="B351" s="63"/>
      <c r="C351" s="67"/>
      <c r="D351" s="91" t="s">
        <v>79</v>
      </c>
      <c r="E351" s="91"/>
      <c r="F351" s="92">
        <v>174038</v>
      </c>
    </row>
    <row r="352" spans="2:6" x14ac:dyDescent="0.25">
      <c r="B352" s="72"/>
      <c r="C352" s="64" t="s">
        <v>134</v>
      </c>
      <c r="D352" s="64"/>
      <c r="E352" s="64"/>
      <c r="F352" s="66">
        <v>174038</v>
      </c>
    </row>
    <row r="353" spans="2:6" x14ac:dyDescent="0.25">
      <c r="B353" s="73" t="s">
        <v>57</v>
      </c>
      <c r="C353" s="74"/>
      <c r="D353" s="74"/>
      <c r="E353" s="74"/>
      <c r="F353" s="76">
        <v>189593.71</v>
      </c>
    </row>
    <row r="354" spans="2:6" x14ac:dyDescent="0.25">
      <c r="B354" s="63" t="s">
        <v>58</v>
      </c>
      <c r="C354" s="67" t="s">
        <v>61</v>
      </c>
      <c r="D354" s="68" t="s">
        <v>78</v>
      </c>
      <c r="E354" s="68" t="s">
        <v>173</v>
      </c>
      <c r="F354" s="93">
        <v>11410</v>
      </c>
    </row>
    <row r="355" spans="2:6" x14ac:dyDescent="0.25">
      <c r="B355" s="63"/>
      <c r="C355" s="67"/>
      <c r="D355" s="91" t="s">
        <v>79</v>
      </c>
      <c r="E355" s="91"/>
      <c r="F355" s="92">
        <v>11410</v>
      </c>
    </row>
    <row r="356" spans="2:6" x14ac:dyDescent="0.25">
      <c r="B356" s="72"/>
      <c r="C356" s="64" t="s">
        <v>137</v>
      </c>
      <c r="D356" s="64"/>
      <c r="E356" s="64"/>
      <c r="F356" s="66">
        <v>11410</v>
      </c>
    </row>
    <row r="357" spans="2:6" x14ac:dyDescent="0.25">
      <c r="B357" s="73" t="s">
        <v>63</v>
      </c>
      <c r="C357" s="74"/>
      <c r="D357" s="74"/>
      <c r="E357" s="74"/>
      <c r="F357" s="76">
        <v>11410</v>
      </c>
    </row>
    <row r="358" spans="2:6" x14ac:dyDescent="0.25">
      <c r="B358" s="63" t="s">
        <v>64</v>
      </c>
      <c r="C358" s="67" t="s">
        <v>64</v>
      </c>
      <c r="D358" s="68" t="s">
        <v>78</v>
      </c>
      <c r="E358" s="68" t="s">
        <v>105</v>
      </c>
      <c r="F358" s="93">
        <v>3867</v>
      </c>
    </row>
    <row r="359" spans="2:6" x14ac:dyDescent="0.25">
      <c r="B359" s="63"/>
      <c r="C359" s="67"/>
      <c r="D359" s="68"/>
      <c r="E359" s="68" t="s">
        <v>159</v>
      </c>
      <c r="F359" s="93">
        <v>1259</v>
      </c>
    </row>
    <row r="360" spans="2:6" x14ac:dyDescent="0.25">
      <c r="B360" s="63"/>
      <c r="C360" s="67"/>
      <c r="D360" s="68"/>
      <c r="E360" s="68" t="s">
        <v>173</v>
      </c>
      <c r="F360" s="93">
        <v>3744</v>
      </c>
    </row>
    <row r="361" spans="2:6" x14ac:dyDescent="0.25">
      <c r="B361" s="63"/>
      <c r="C361" s="67"/>
      <c r="D361" s="91" t="s">
        <v>79</v>
      </c>
      <c r="E361" s="91"/>
      <c r="F361" s="92">
        <v>8870</v>
      </c>
    </row>
    <row r="362" spans="2:6" x14ac:dyDescent="0.25">
      <c r="B362" s="72"/>
      <c r="C362" s="64" t="s">
        <v>65</v>
      </c>
      <c r="D362" s="64"/>
      <c r="E362" s="64"/>
      <c r="F362" s="66">
        <v>8870</v>
      </c>
    </row>
    <row r="363" spans="2:6" x14ac:dyDescent="0.25">
      <c r="B363" s="73" t="s">
        <v>65</v>
      </c>
      <c r="C363" s="74"/>
      <c r="D363" s="74"/>
      <c r="E363" s="74"/>
      <c r="F363" s="76">
        <v>8870</v>
      </c>
    </row>
    <row r="364" spans="2:6" x14ac:dyDescent="0.25">
      <c r="B364" s="63" t="s">
        <v>66</v>
      </c>
      <c r="C364" s="67" t="s">
        <v>66</v>
      </c>
      <c r="D364" s="68" t="s">
        <v>82</v>
      </c>
      <c r="E364" s="68" t="s">
        <v>160</v>
      </c>
      <c r="F364" s="93">
        <v>112.24</v>
      </c>
    </row>
    <row r="365" spans="2:6" x14ac:dyDescent="0.25">
      <c r="B365" s="63"/>
      <c r="C365" s="67"/>
      <c r="D365" s="68"/>
      <c r="E365" s="68" t="s">
        <v>182</v>
      </c>
      <c r="F365" s="93">
        <v>73.349999999999994</v>
      </c>
    </row>
    <row r="366" spans="2:6" x14ac:dyDescent="0.25">
      <c r="B366" s="63"/>
      <c r="C366" s="67"/>
      <c r="D366" s="91" t="s">
        <v>84</v>
      </c>
      <c r="E366" s="91"/>
      <c r="F366" s="92">
        <v>185.58999999999997</v>
      </c>
    </row>
    <row r="367" spans="2:6" x14ac:dyDescent="0.25">
      <c r="B367" s="63"/>
      <c r="C367" s="67"/>
      <c r="D367" s="68" t="s">
        <v>78</v>
      </c>
      <c r="E367" s="68" t="s">
        <v>164</v>
      </c>
      <c r="F367" s="93">
        <v>484.84</v>
      </c>
    </row>
    <row r="368" spans="2:6" x14ac:dyDescent="0.25">
      <c r="B368" s="63"/>
      <c r="C368" s="67"/>
      <c r="D368" s="68"/>
      <c r="E368" s="68" t="s">
        <v>103</v>
      </c>
      <c r="F368" s="93">
        <v>6.34</v>
      </c>
    </row>
    <row r="369" spans="2:6" x14ac:dyDescent="0.25">
      <c r="B369" s="63"/>
      <c r="C369" s="67"/>
      <c r="D369" s="68"/>
      <c r="E369" s="68" t="s">
        <v>183</v>
      </c>
      <c r="F369" s="93">
        <v>1030.96</v>
      </c>
    </row>
    <row r="370" spans="2:6" x14ac:dyDescent="0.25">
      <c r="B370" s="63"/>
      <c r="C370" s="67"/>
      <c r="D370" s="68"/>
      <c r="E370" s="68" t="s">
        <v>205</v>
      </c>
      <c r="F370" s="93">
        <v>231.86</v>
      </c>
    </row>
    <row r="371" spans="2:6" x14ac:dyDescent="0.25">
      <c r="B371" s="63"/>
      <c r="C371" s="67"/>
      <c r="D371" s="68"/>
      <c r="E371" s="68" t="s">
        <v>211</v>
      </c>
      <c r="F371" s="93">
        <v>316.83</v>
      </c>
    </row>
    <row r="372" spans="2:6" x14ac:dyDescent="0.25">
      <c r="B372" s="63"/>
      <c r="C372" s="67"/>
      <c r="D372" s="68"/>
      <c r="E372" s="68" t="s">
        <v>158</v>
      </c>
      <c r="F372" s="93">
        <v>610.52</v>
      </c>
    </row>
    <row r="373" spans="2:6" x14ac:dyDescent="0.25">
      <c r="B373" s="63"/>
      <c r="C373" s="67"/>
      <c r="D373" s="68"/>
      <c r="E373" s="68" t="s">
        <v>159</v>
      </c>
      <c r="F373" s="93">
        <v>464.90000000000003</v>
      </c>
    </row>
    <row r="374" spans="2:6" x14ac:dyDescent="0.25">
      <c r="B374" s="63"/>
      <c r="C374" s="67"/>
      <c r="D374" s="68"/>
      <c r="E374" s="68" t="s">
        <v>173</v>
      </c>
      <c r="F374" s="93">
        <v>3574.55</v>
      </c>
    </row>
    <row r="375" spans="2:6" x14ac:dyDescent="0.25">
      <c r="B375" s="63"/>
      <c r="C375" s="67"/>
      <c r="D375" s="68"/>
      <c r="E375" s="68" t="s">
        <v>194</v>
      </c>
      <c r="F375" s="93">
        <v>67.69</v>
      </c>
    </row>
    <row r="376" spans="2:6" x14ac:dyDescent="0.25">
      <c r="B376" s="63"/>
      <c r="C376" s="67"/>
      <c r="D376" s="68"/>
      <c r="E376" s="68" t="s">
        <v>185</v>
      </c>
      <c r="F376" s="93">
        <v>160.91999999999999</v>
      </c>
    </row>
    <row r="377" spans="2:6" x14ac:dyDescent="0.25">
      <c r="B377" s="63"/>
      <c r="C377" s="67"/>
      <c r="D377" s="68"/>
      <c r="E377" s="68" t="s">
        <v>186</v>
      </c>
      <c r="F377" s="93">
        <v>144.62</v>
      </c>
    </row>
    <row r="378" spans="2:6" x14ac:dyDescent="0.25">
      <c r="B378" s="63"/>
      <c r="C378" s="67"/>
      <c r="D378" s="91" t="s">
        <v>79</v>
      </c>
      <c r="E378" s="91"/>
      <c r="F378" s="92">
        <v>7094.03</v>
      </c>
    </row>
    <row r="379" spans="2:6" x14ac:dyDescent="0.25">
      <c r="B379" s="72"/>
      <c r="C379" s="64" t="s">
        <v>67</v>
      </c>
      <c r="D379" s="64"/>
      <c r="E379" s="64"/>
      <c r="F379" s="66">
        <v>7279.62</v>
      </c>
    </row>
    <row r="380" spans="2:6" x14ac:dyDescent="0.25">
      <c r="B380" s="73" t="s">
        <v>67</v>
      </c>
      <c r="C380" s="74"/>
      <c r="D380" s="74"/>
      <c r="E380" s="74"/>
      <c r="F380" s="76">
        <v>7279.62</v>
      </c>
    </row>
    <row r="381" spans="2:6" x14ac:dyDescent="0.25">
      <c r="B381" s="63" t="s">
        <v>68</v>
      </c>
      <c r="C381" s="67" t="s">
        <v>68</v>
      </c>
      <c r="D381" s="68" t="s">
        <v>82</v>
      </c>
      <c r="E381" s="68" t="s">
        <v>92</v>
      </c>
      <c r="F381" s="93">
        <v>3337.91</v>
      </c>
    </row>
    <row r="382" spans="2:6" x14ac:dyDescent="0.25">
      <c r="B382" s="63"/>
      <c r="C382" s="67"/>
      <c r="D382" s="91" t="s">
        <v>84</v>
      </c>
      <c r="E382" s="91"/>
      <c r="F382" s="92">
        <v>3337.91</v>
      </c>
    </row>
    <row r="383" spans="2:6" x14ac:dyDescent="0.25">
      <c r="B383" s="72"/>
      <c r="C383" s="64" t="s">
        <v>69</v>
      </c>
      <c r="D383" s="64"/>
      <c r="E383" s="64"/>
      <c r="F383" s="66">
        <v>3337.91</v>
      </c>
    </row>
    <row r="384" spans="2:6" x14ac:dyDescent="0.25">
      <c r="B384" s="73" t="s">
        <v>69</v>
      </c>
      <c r="C384" s="74"/>
      <c r="D384" s="74"/>
      <c r="E384" s="74"/>
      <c r="F384" s="76">
        <v>3337.91</v>
      </c>
    </row>
    <row r="385" spans="2:6" x14ac:dyDescent="0.25">
      <c r="B385" s="63" t="s">
        <v>70</v>
      </c>
      <c r="C385" s="67" t="s">
        <v>70</v>
      </c>
      <c r="D385" s="68" t="s">
        <v>82</v>
      </c>
      <c r="E385" s="68" t="s">
        <v>188</v>
      </c>
      <c r="F385" s="93">
        <v>4325</v>
      </c>
    </row>
    <row r="386" spans="2:6" x14ac:dyDescent="0.25">
      <c r="B386" s="63"/>
      <c r="C386" s="67"/>
      <c r="D386" s="68"/>
      <c r="E386" s="68" t="s">
        <v>161</v>
      </c>
      <c r="F386" s="93">
        <v>1683</v>
      </c>
    </row>
    <row r="387" spans="2:6" x14ac:dyDescent="0.25">
      <c r="B387" s="63"/>
      <c r="C387" s="67"/>
      <c r="D387" s="68"/>
      <c r="E387" s="68" t="s">
        <v>206</v>
      </c>
      <c r="F387" s="93">
        <v>154</v>
      </c>
    </row>
    <row r="388" spans="2:6" x14ac:dyDescent="0.25">
      <c r="B388" s="63"/>
      <c r="C388" s="67"/>
      <c r="D388" s="68"/>
      <c r="E388" s="68" t="s">
        <v>92</v>
      </c>
      <c r="F388" s="93">
        <v>556</v>
      </c>
    </row>
    <row r="389" spans="2:6" x14ac:dyDescent="0.25">
      <c r="B389" s="63"/>
      <c r="C389" s="67"/>
      <c r="D389" s="68"/>
      <c r="E389" s="68" t="s">
        <v>93</v>
      </c>
      <c r="F389" s="93">
        <v>31686</v>
      </c>
    </row>
    <row r="390" spans="2:6" x14ac:dyDescent="0.25">
      <c r="B390" s="63"/>
      <c r="C390" s="67"/>
      <c r="D390" s="68"/>
      <c r="E390" s="68" t="s">
        <v>102</v>
      </c>
      <c r="F390" s="93">
        <v>9759</v>
      </c>
    </row>
    <row r="391" spans="2:6" x14ac:dyDescent="0.25">
      <c r="B391" s="63"/>
      <c r="C391" s="67"/>
      <c r="D391" s="68"/>
      <c r="E391" s="68" t="s">
        <v>94</v>
      </c>
      <c r="F391" s="93">
        <v>3433</v>
      </c>
    </row>
    <row r="392" spans="2:6" x14ac:dyDescent="0.25">
      <c r="B392" s="63"/>
      <c r="C392" s="67"/>
      <c r="D392" s="68"/>
      <c r="E392" s="68" t="s">
        <v>162</v>
      </c>
      <c r="F392" s="93">
        <v>220</v>
      </c>
    </row>
    <row r="393" spans="2:6" x14ac:dyDescent="0.25">
      <c r="B393" s="63"/>
      <c r="C393" s="67"/>
      <c r="D393" s="91" t="s">
        <v>84</v>
      </c>
      <c r="E393" s="91"/>
      <c r="F393" s="92">
        <v>51816</v>
      </c>
    </row>
    <row r="394" spans="2:6" x14ac:dyDescent="0.25">
      <c r="B394" s="63"/>
      <c r="C394" s="67"/>
      <c r="D394" s="68" t="s">
        <v>78</v>
      </c>
      <c r="E394" s="68" t="s">
        <v>105</v>
      </c>
      <c r="F394" s="93">
        <v>56857</v>
      </c>
    </row>
    <row r="395" spans="2:6" x14ac:dyDescent="0.25">
      <c r="B395" s="63"/>
      <c r="C395" s="67"/>
      <c r="D395" s="68"/>
      <c r="E395" s="68" t="s">
        <v>205</v>
      </c>
      <c r="F395" s="93">
        <v>366</v>
      </c>
    </row>
    <row r="396" spans="2:6" x14ac:dyDescent="0.25">
      <c r="B396" s="63"/>
      <c r="C396" s="67"/>
      <c r="D396" s="68"/>
      <c r="E396" s="68" t="s">
        <v>95</v>
      </c>
      <c r="F396" s="93">
        <v>724</v>
      </c>
    </row>
    <row r="397" spans="2:6" x14ac:dyDescent="0.25">
      <c r="B397" s="63"/>
      <c r="C397" s="67"/>
      <c r="D397" s="68"/>
      <c r="E397" s="68" t="s">
        <v>158</v>
      </c>
      <c r="F397" s="93">
        <v>1938</v>
      </c>
    </row>
    <row r="398" spans="2:6" x14ac:dyDescent="0.25">
      <c r="B398" s="63"/>
      <c r="C398" s="67"/>
      <c r="D398" s="68"/>
      <c r="E398" s="68" t="s">
        <v>159</v>
      </c>
      <c r="F398" s="93">
        <v>10076</v>
      </c>
    </row>
    <row r="399" spans="2:6" x14ac:dyDescent="0.25">
      <c r="B399" s="63"/>
      <c r="C399" s="67"/>
      <c r="D399" s="68"/>
      <c r="E399" s="68" t="s">
        <v>107</v>
      </c>
      <c r="F399" s="93">
        <v>182</v>
      </c>
    </row>
    <row r="400" spans="2:6" x14ac:dyDescent="0.25">
      <c r="B400" s="63"/>
      <c r="C400" s="67"/>
      <c r="D400" s="68"/>
      <c r="E400" s="68" t="s">
        <v>174</v>
      </c>
      <c r="F400" s="93">
        <v>349</v>
      </c>
    </row>
    <row r="401" spans="2:6" x14ac:dyDescent="0.25">
      <c r="B401" s="63"/>
      <c r="C401" s="67"/>
      <c r="D401" s="91" t="s">
        <v>79</v>
      </c>
      <c r="E401" s="91"/>
      <c r="F401" s="92">
        <v>70492</v>
      </c>
    </row>
    <row r="402" spans="2:6" x14ac:dyDescent="0.25">
      <c r="B402" s="72"/>
      <c r="C402" s="64" t="s">
        <v>71</v>
      </c>
      <c r="D402" s="64"/>
      <c r="E402" s="64"/>
      <c r="F402" s="66">
        <v>122308</v>
      </c>
    </row>
    <row r="403" spans="2:6" x14ac:dyDescent="0.25">
      <c r="B403" s="73" t="s">
        <v>71</v>
      </c>
      <c r="C403" s="74"/>
      <c r="D403" s="74"/>
      <c r="E403" s="74"/>
      <c r="F403" s="76">
        <v>122308</v>
      </c>
    </row>
    <row r="404" spans="2:6" x14ac:dyDescent="0.25">
      <c r="B404" s="63" t="s">
        <v>72</v>
      </c>
      <c r="C404" s="67" t="s">
        <v>73</v>
      </c>
      <c r="D404" s="68" t="s">
        <v>82</v>
      </c>
      <c r="E404" s="68" t="s">
        <v>181</v>
      </c>
      <c r="F404" s="93">
        <v>35.5</v>
      </c>
    </row>
    <row r="405" spans="2:6" x14ac:dyDescent="0.25">
      <c r="B405" s="63"/>
      <c r="C405" s="67"/>
      <c r="D405" s="68"/>
      <c r="E405" s="68" t="s">
        <v>207</v>
      </c>
      <c r="F405" s="93">
        <v>2.5</v>
      </c>
    </row>
    <row r="406" spans="2:6" x14ac:dyDescent="0.25">
      <c r="B406" s="63"/>
      <c r="C406" s="67"/>
      <c r="D406" s="68"/>
      <c r="E406" s="68" t="s">
        <v>209</v>
      </c>
      <c r="F406" s="93">
        <v>180.69</v>
      </c>
    </row>
    <row r="407" spans="2:6" x14ac:dyDescent="0.25">
      <c r="B407" s="63"/>
      <c r="C407" s="67"/>
      <c r="D407" s="68"/>
      <c r="E407" s="68" t="s">
        <v>206</v>
      </c>
      <c r="F407" s="93">
        <v>0.23</v>
      </c>
    </row>
    <row r="408" spans="2:6" x14ac:dyDescent="0.25">
      <c r="B408" s="63"/>
      <c r="C408" s="67"/>
      <c r="D408" s="68"/>
      <c r="E408" s="68" t="s">
        <v>92</v>
      </c>
      <c r="F408" s="93">
        <v>8.1300000000000008</v>
      </c>
    </row>
    <row r="409" spans="2:6" x14ac:dyDescent="0.25">
      <c r="B409" s="63"/>
      <c r="C409" s="67"/>
      <c r="D409" s="68"/>
      <c r="E409" s="68" t="s">
        <v>93</v>
      </c>
      <c r="F409" s="93">
        <v>309.01</v>
      </c>
    </row>
    <row r="410" spans="2:6" x14ac:dyDescent="0.25">
      <c r="B410" s="63"/>
      <c r="C410" s="67"/>
      <c r="D410" s="68"/>
      <c r="E410" s="68" t="s">
        <v>97</v>
      </c>
      <c r="F410" s="93">
        <v>1.94</v>
      </c>
    </row>
    <row r="411" spans="2:6" x14ac:dyDescent="0.25">
      <c r="B411" s="63"/>
      <c r="C411" s="67"/>
      <c r="D411" s="68"/>
      <c r="E411" s="68" t="s">
        <v>102</v>
      </c>
      <c r="F411" s="93">
        <v>1633.55</v>
      </c>
    </row>
    <row r="412" spans="2:6" x14ac:dyDescent="0.25">
      <c r="B412" s="63"/>
      <c r="C412" s="67"/>
      <c r="D412" s="68"/>
      <c r="E412" s="68" t="s">
        <v>94</v>
      </c>
      <c r="F412" s="93">
        <v>131.78</v>
      </c>
    </row>
    <row r="413" spans="2:6" x14ac:dyDescent="0.25">
      <c r="B413" s="63"/>
      <c r="C413" s="67"/>
      <c r="D413" s="68"/>
      <c r="E413" s="68" t="s">
        <v>162</v>
      </c>
      <c r="F413" s="93">
        <v>230.34</v>
      </c>
    </row>
    <row r="414" spans="2:6" x14ac:dyDescent="0.25">
      <c r="B414" s="63"/>
      <c r="C414" s="67"/>
      <c r="D414" s="91" t="s">
        <v>84</v>
      </c>
      <c r="E414" s="91"/>
      <c r="F414" s="92">
        <v>2533.6700000000005</v>
      </c>
    </row>
    <row r="415" spans="2:6" x14ac:dyDescent="0.25">
      <c r="B415" s="63"/>
      <c r="C415" s="67"/>
      <c r="D415" s="68" t="s">
        <v>78</v>
      </c>
      <c r="E415" s="68" t="s">
        <v>180</v>
      </c>
      <c r="F415" s="93">
        <v>0.38</v>
      </c>
    </row>
    <row r="416" spans="2:6" x14ac:dyDescent="0.25">
      <c r="B416" s="63"/>
      <c r="C416" s="67"/>
      <c r="D416" s="68"/>
      <c r="E416" s="68" t="s">
        <v>163</v>
      </c>
      <c r="F416" s="93">
        <v>18.299999999999997</v>
      </c>
    </row>
    <row r="417" spans="2:6" x14ac:dyDescent="0.25">
      <c r="B417" s="63"/>
      <c r="C417" s="67"/>
      <c r="D417" s="68"/>
      <c r="E417" s="68" t="s">
        <v>226</v>
      </c>
      <c r="F417" s="93">
        <v>9.14</v>
      </c>
    </row>
    <row r="418" spans="2:6" x14ac:dyDescent="0.25">
      <c r="B418" s="63"/>
      <c r="C418" s="67"/>
      <c r="D418" s="68"/>
      <c r="E418" s="68" t="s">
        <v>164</v>
      </c>
      <c r="F418" s="93">
        <v>6.0399999999999991</v>
      </c>
    </row>
    <row r="419" spans="2:6" x14ac:dyDescent="0.25">
      <c r="B419" s="63"/>
      <c r="C419" s="67"/>
      <c r="D419" s="68"/>
      <c r="E419" s="68" t="s">
        <v>189</v>
      </c>
      <c r="F419" s="93">
        <v>0.19</v>
      </c>
    </row>
    <row r="420" spans="2:6" x14ac:dyDescent="0.25">
      <c r="B420" s="63"/>
      <c r="C420" s="67"/>
      <c r="D420" s="68"/>
      <c r="E420" s="68" t="s">
        <v>103</v>
      </c>
      <c r="F420" s="93">
        <v>7.26</v>
      </c>
    </row>
    <row r="421" spans="2:6" x14ac:dyDescent="0.25">
      <c r="B421" s="63"/>
      <c r="C421" s="67"/>
      <c r="D421" s="68"/>
      <c r="E421" s="68" t="s">
        <v>166</v>
      </c>
      <c r="F421" s="93">
        <v>11.74</v>
      </c>
    </row>
    <row r="422" spans="2:6" x14ac:dyDescent="0.25">
      <c r="B422" s="63"/>
      <c r="C422" s="67"/>
      <c r="D422" s="68"/>
      <c r="E422" s="68" t="s">
        <v>195</v>
      </c>
      <c r="F422" s="93">
        <v>5.83</v>
      </c>
    </row>
    <row r="423" spans="2:6" x14ac:dyDescent="0.25">
      <c r="B423" s="63"/>
      <c r="C423" s="67"/>
      <c r="D423" s="68"/>
      <c r="E423" s="68" t="s">
        <v>112</v>
      </c>
      <c r="F423" s="93">
        <v>2.5499999999999998</v>
      </c>
    </row>
    <row r="424" spans="2:6" x14ac:dyDescent="0.25">
      <c r="B424" s="63"/>
      <c r="C424" s="67"/>
      <c r="D424" s="68"/>
      <c r="E424" s="68" t="s">
        <v>105</v>
      </c>
      <c r="F424" s="93">
        <v>683.47</v>
      </c>
    </row>
    <row r="425" spans="2:6" x14ac:dyDescent="0.25">
      <c r="B425" s="63"/>
      <c r="C425" s="67"/>
      <c r="D425" s="68"/>
      <c r="E425" s="68" t="s">
        <v>196</v>
      </c>
      <c r="F425" s="93">
        <v>2.1</v>
      </c>
    </row>
    <row r="426" spans="2:6" x14ac:dyDescent="0.25">
      <c r="B426" s="63"/>
      <c r="C426" s="67"/>
      <c r="D426" s="68"/>
      <c r="E426" s="68" t="s">
        <v>167</v>
      </c>
      <c r="F426" s="93">
        <v>0.44</v>
      </c>
    </row>
    <row r="427" spans="2:6" x14ac:dyDescent="0.25">
      <c r="B427" s="63"/>
      <c r="C427" s="67"/>
      <c r="D427" s="68"/>
      <c r="E427" s="68" t="s">
        <v>183</v>
      </c>
      <c r="F427" s="93">
        <v>20.27</v>
      </c>
    </row>
    <row r="428" spans="2:6" x14ac:dyDescent="0.25">
      <c r="B428" s="63"/>
      <c r="C428" s="67"/>
      <c r="D428" s="68"/>
      <c r="E428" s="68" t="s">
        <v>168</v>
      </c>
      <c r="F428" s="93">
        <v>4.3600000000000003</v>
      </c>
    </row>
    <row r="429" spans="2:6" x14ac:dyDescent="0.25">
      <c r="B429" s="63"/>
      <c r="C429" s="67"/>
      <c r="D429" s="68"/>
      <c r="E429" s="68" t="s">
        <v>197</v>
      </c>
      <c r="F429" s="93">
        <v>258.13</v>
      </c>
    </row>
    <row r="430" spans="2:6" x14ac:dyDescent="0.25">
      <c r="B430" s="63"/>
      <c r="C430" s="67"/>
      <c r="D430" s="68"/>
      <c r="E430" s="68" t="s">
        <v>205</v>
      </c>
      <c r="F430" s="93">
        <v>133.47999999999999</v>
      </c>
    </row>
    <row r="431" spans="2:6" x14ac:dyDescent="0.25">
      <c r="B431" s="63"/>
      <c r="C431" s="67"/>
      <c r="D431" s="68"/>
      <c r="E431" s="68" t="s">
        <v>211</v>
      </c>
      <c r="F431" s="93">
        <v>2.83</v>
      </c>
    </row>
    <row r="432" spans="2:6" x14ac:dyDescent="0.25">
      <c r="B432" s="63"/>
      <c r="C432" s="67"/>
      <c r="D432" s="68"/>
      <c r="E432" s="68" t="s">
        <v>170</v>
      </c>
      <c r="F432" s="93">
        <v>6.25</v>
      </c>
    </row>
    <row r="433" spans="2:6" x14ac:dyDescent="0.25">
      <c r="B433" s="63"/>
      <c r="C433" s="67"/>
      <c r="D433" s="68"/>
      <c r="E433" s="68" t="s">
        <v>100</v>
      </c>
      <c r="F433" s="93">
        <v>1.35</v>
      </c>
    </row>
    <row r="434" spans="2:6" x14ac:dyDescent="0.25">
      <c r="B434" s="63"/>
      <c r="C434" s="67"/>
      <c r="D434" s="68"/>
      <c r="E434" s="68" t="s">
        <v>109</v>
      </c>
      <c r="F434" s="93">
        <v>31.73</v>
      </c>
    </row>
    <row r="435" spans="2:6" x14ac:dyDescent="0.25">
      <c r="B435" s="63"/>
      <c r="C435" s="67"/>
      <c r="D435" s="68"/>
      <c r="E435" s="68" t="s">
        <v>95</v>
      </c>
      <c r="F435" s="93">
        <v>352.64</v>
      </c>
    </row>
    <row r="436" spans="2:6" x14ac:dyDescent="0.25">
      <c r="B436" s="63"/>
      <c r="C436" s="67"/>
      <c r="D436" s="68"/>
      <c r="E436" s="68" t="s">
        <v>106</v>
      </c>
      <c r="F436" s="93">
        <v>1.69</v>
      </c>
    </row>
    <row r="437" spans="2:6" x14ac:dyDescent="0.25">
      <c r="B437" s="63"/>
      <c r="C437" s="67"/>
      <c r="D437" s="68"/>
      <c r="E437" s="68" t="s">
        <v>114</v>
      </c>
      <c r="F437" s="93">
        <v>1.88</v>
      </c>
    </row>
    <row r="438" spans="2:6" x14ac:dyDescent="0.25">
      <c r="B438" s="63"/>
      <c r="C438" s="67"/>
      <c r="D438" s="68"/>
      <c r="E438" s="68" t="s">
        <v>199</v>
      </c>
      <c r="F438" s="93">
        <v>0.08</v>
      </c>
    </row>
    <row r="439" spans="2:6" x14ac:dyDescent="0.25">
      <c r="B439" s="63"/>
      <c r="C439" s="67"/>
      <c r="D439" s="68"/>
      <c r="E439" s="68" t="s">
        <v>190</v>
      </c>
      <c r="F439" s="93">
        <v>1.43</v>
      </c>
    </row>
    <row r="440" spans="2:6" x14ac:dyDescent="0.25">
      <c r="B440" s="63"/>
      <c r="C440" s="67"/>
      <c r="D440" s="68"/>
      <c r="E440" s="68" t="s">
        <v>158</v>
      </c>
      <c r="F440" s="93">
        <v>496.86</v>
      </c>
    </row>
    <row r="441" spans="2:6" x14ac:dyDescent="0.25">
      <c r="B441" s="63"/>
      <c r="C441" s="67"/>
      <c r="D441" s="68"/>
      <c r="E441" s="68" t="s">
        <v>159</v>
      </c>
      <c r="F441" s="93">
        <v>111.77000000000001</v>
      </c>
    </row>
    <row r="442" spans="2:6" x14ac:dyDescent="0.25">
      <c r="B442" s="63"/>
      <c r="C442" s="67"/>
      <c r="D442" s="68"/>
      <c r="E442" s="68" t="s">
        <v>172</v>
      </c>
      <c r="F442" s="93">
        <v>123.57</v>
      </c>
    </row>
    <row r="443" spans="2:6" x14ac:dyDescent="0.25">
      <c r="B443" s="63"/>
      <c r="C443" s="67"/>
      <c r="D443" s="68"/>
      <c r="E443" s="68" t="s">
        <v>107</v>
      </c>
      <c r="F443" s="93">
        <v>526.42000000000007</v>
      </c>
    </row>
    <row r="444" spans="2:6" x14ac:dyDescent="0.25">
      <c r="B444" s="63"/>
      <c r="C444" s="67"/>
      <c r="D444" s="68"/>
      <c r="E444" s="68" t="s">
        <v>174</v>
      </c>
      <c r="F444" s="93">
        <v>13.069999999999999</v>
      </c>
    </row>
    <row r="445" spans="2:6" x14ac:dyDescent="0.25">
      <c r="B445" s="63"/>
      <c r="C445" s="67"/>
      <c r="D445" s="68"/>
      <c r="E445" s="68" t="s">
        <v>175</v>
      </c>
      <c r="F445" s="93">
        <v>29</v>
      </c>
    </row>
    <row r="446" spans="2:6" x14ac:dyDescent="0.25">
      <c r="B446" s="63"/>
      <c r="C446" s="67"/>
      <c r="D446" s="68"/>
      <c r="E446" s="68" t="s">
        <v>214</v>
      </c>
      <c r="F446" s="93">
        <v>0.08</v>
      </c>
    </row>
    <row r="447" spans="2:6" x14ac:dyDescent="0.25">
      <c r="B447" s="63"/>
      <c r="C447" s="67"/>
      <c r="D447" s="68"/>
      <c r="E447" s="68" t="s">
        <v>185</v>
      </c>
      <c r="F447" s="93">
        <v>38.76</v>
      </c>
    </row>
    <row r="448" spans="2:6" x14ac:dyDescent="0.25">
      <c r="B448" s="63"/>
      <c r="C448" s="67"/>
      <c r="D448" s="68"/>
      <c r="E448" s="68" t="s">
        <v>215</v>
      </c>
      <c r="F448" s="93">
        <v>0.51</v>
      </c>
    </row>
    <row r="449" spans="2:6" x14ac:dyDescent="0.25">
      <c r="B449" s="63"/>
      <c r="C449" s="67"/>
      <c r="D449" s="68"/>
      <c r="E449" s="68" t="s">
        <v>216</v>
      </c>
      <c r="F449" s="93">
        <v>1.1600000000000001</v>
      </c>
    </row>
    <row r="450" spans="2:6" x14ac:dyDescent="0.25">
      <c r="B450" s="63"/>
      <c r="C450" s="67"/>
      <c r="D450" s="68"/>
      <c r="E450" s="68" t="s">
        <v>239</v>
      </c>
      <c r="F450" s="93">
        <v>3.77</v>
      </c>
    </row>
    <row r="451" spans="2:6" x14ac:dyDescent="0.25">
      <c r="B451" s="63"/>
      <c r="C451" s="67"/>
      <c r="D451" s="91" t="s">
        <v>79</v>
      </c>
      <c r="E451" s="91"/>
      <c r="F451" s="92">
        <v>2908.5300000000007</v>
      </c>
    </row>
    <row r="452" spans="2:6" x14ac:dyDescent="0.25">
      <c r="B452" s="63"/>
      <c r="C452" s="64" t="s">
        <v>139</v>
      </c>
      <c r="D452" s="64"/>
      <c r="E452" s="64"/>
      <c r="F452" s="66">
        <v>5442.2000000000007</v>
      </c>
    </row>
    <row r="453" spans="2:6" x14ac:dyDescent="0.25">
      <c r="B453" s="63"/>
      <c r="C453" s="67" t="s">
        <v>74</v>
      </c>
      <c r="D453" s="68" t="s">
        <v>78</v>
      </c>
      <c r="E453" s="68" t="s">
        <v>105</v>
      </c>
      <c r="F453" s="93">
        <v>1063.53</v>
      </c>
    </row>
    <row r="454" spans="2:6" x14ac:dyDescent="0.25">
      <c r="B454" s="63"/>
      <c r="C454" s="67"/>
      <c r="D454" s="91" t="s">
        <v>79</v>
      </c>
      <c r="E454" s="91"/>
      <c r="F454" s="92">
        <v>1063.53</v>
      </c>
    </row>
    <row r="455" spans="2:6" x14ac:dyDescent="0.25">
      <c r="B455" s="63"/>
      <c r="C455" s="64" t="s">
        <v>140</v>
      </c>
      <c r="D455" s="64"/>
      <c r="E455" s="64"/>
      <c r="F455" s="66">
        <v>1063.53</v>
      </c>
    </row>
    <row r="456" spans="2:6" x14ac:dyDescent="0.25">
      <c r="B456" s="63"/>
      <c r="C456" s="67" t="s">
        <v>75</v>
      </c>
      <c r="D456" s="68" t="s">
        <v>82</v>
      </c>
      <c r="E456" s="68" t="s">
        <v>202</v>
      </c>
      <c r="F456" s="93">
        <v>40.619999999999997</v>
      </c>
    </row>
    <row r="457" spans="2:6" x14ac:dyDescent="0.25">
      <c r="B457" s="63"/>
      <c r="C457" s="67"/>
      <c r="D457" s="68"/>
      <c r="E457" s="68" t="s">
        <v>181</v>
      </c>
      <c r="F457" s="93">
        <v>328.75</v>
      </c>
    </row>
    <row r="458" spans="2:6" x14ac:dyDescent="0.25">
      <c r="B458" s="63"/>
      <c r="C458" s="67"/>
      <c r="D458" s="68"/>
      <c r="E458" s="68" t="s">
        <v>209</v>
      </c>
      <c r="F458" s="93">
        <v>1846.4699999999998</v>
      </c>
    </row>
    <row r="459" spans="2:6" x14ac:dyDescent="0.25">
      <c r="B459" s="63"/>
      <c r="C459" s="67"/>
      <c r="D459" s="68"/>
      <c r="E459" s="68" t="s">
        <v>206</v>
      </c>
      <c r="F459" s="93">
        <v>7.5</v>
      </c>
    </row>
    <row r="460" spans="2:6" x14ac:dyDescent="0.25">
      <c r="B460" s="63"/>
      <c r="C460" s="67"/>
      <c r="D460" s="68"/>
      <c r="E460" s="68" t="s">
        <v>93</v>
      </c>
      <c r="F460" s="93">
        <v>521.25</v>
      </c>
    </row>
    <row r="461" spans="2:6" x14ac:dyDescent="0.25">
      <c r="B461" s="63"/>
      <c r="C461" s="67"/>
      <c r="D461" s="68"/>
      <c r="E461" s="68" t="s">
        <v>97</v>
      </c>
      <c r="F461" s="93">
        <v>783.67</v>
      </c>
    </row>
    <row r="462" spans="2:6" x14ac:dyDescent="0.25">
      <c r="B462" s="63"/>
      <c r="C462" s="67"/>
      <c r="D462" s="68"/>
      <c r="E462" s="68" t="s">
        <v>102</v>
      </c>
      <c r="F462" s="93">
        <v>41968.19</v>
      </c>
    </row>
    <row r="463" spans="2:6" x14ac:dyDescent="0.25">
      <c r="B463" s="63"/>
      <c r="C463" s="67"/>
      <c r="D463" s="68"/>
      <c r="E463" s="68" t="s">
        <v>162</v>
      </c>
      <c r="F463" s="93">
        <v>903.66</v>
      </c>
    </row>
    <row r="464" spans="2:6" x14ac:dyDescent="0.25">
      <c r="B464" s="63"/>
      <c r="C464" s="67"/>
      <c r="D464" s="91" t="s">
        <v>84</v>
      </c>
      <c r="E464" s="91"/>
      <c r="F464" s="92">
        <v>46400.110000000008</v>
      </c>
    </row>
    <row r="465" spans="2:6" x14ac:dyDescent="0.25">
      <c r="B465" s="63"/>
      <c r="C465" s="67"/>
      <c r="D465" s="68" t="s">
        <v>78</v>
      </c>
      <c r="E465" s="68" t="s">
        <v>180</v>
      </c>
      <c r="F465" s="93">
        <v>10.5</v>
      </c>
    </row>
    <row r="466" spans="2:6" x14ac:dyDescent="0.25">
      <c r="B466" s="63"/>
      <c r="C466" s="67"/>
      <c r="D466" s="68"/>
      <c r="E466" s="68" t="s">
        <v>104</v>
      </c>
      <c r="F466" s="93">
        <v>57.75</v>
      </c>
    </row>
    <row r="467" spans="2:6" x14ac:dyDescent="0.25">
      <c r="B467" s="63"/>
      <c r="C467" s="67"/>
      <c r="D467" s="68"/>
      <c r="E467" s="68" t="s">
        <v>112</v>
      </c>
      <c r="F467" s="93">
        <v>7.5</v>
      </c>
    </row>
    <row r="468" spans="2:6" x14ac:dyDescent="0.25">
      <c r="B468" s="63"/>
      <c r="C468" s="67"/>
      <c r="D468" s="68"/>
      <c r="E468" s="68" t="s">
        <v>105</v>
      </c>
      <c r="F468" s="93">
        <v>4.5</v>
      </c>
    </row>
    <row r="469" spans="2:6" x14ac:dyDescent="0.25">
      <c r="B469" s="63"/>
      <c r="C469" s="67"/>
      <c r="D469" s="68"/>
      <c r="E469" s="68" t="s">
        <v>167</v>
      </c>
      <c r="F469" s="93">
        <v>7.88</v>
      </c>
    </row>
    <row r="470" spans="2:6" x14ac:dyDescent="0.25">
      <c r="B470" s="63"/>
      <c r="C470" s="67"/>
      <c r="D470" s="68"/>
      <c r="E470" s="68" t="s">
        <v>205</v>
      </c>
      <c r="F470" s="93">
        <v>347.06</v>
      </c>
    </row>
    <row r="471" spans="2:6" x14ac:dyDescent="0.25">
      <c r="B471" s="63"/>
      <c r="C471" s="67"/>
      <c r="D471" s="68"/>
      <c r="E471" s="68" t="s">
        <v>211</v>
      </c>
      <c r="F471" s="93">
        <v>10.88</v>
      </c>
    </row>
    <row r="472" spans="2:6" x14ac:dyDescent="0.25">
      <c r="B472" s="63"/>
      <c r="C472" s="67"/>
      <c r="D472" s="68"/>
      <c r="E472" s="68" t="s">
        <v>158</v>
      </c>
      <c r="F472" s="93">
        <v>11.62</v>
      </c>
    </row>
    <row r="473" spans="2:6" x14ac:dyDescent="0.25">
      <c r="B473" s="63"/>
      <c r="C473" s="67"/>
      <c r="D473" s="68"/>
      <c r="E473" s="68" t="s">
        <v>159</v>
      </c>
      <c r="F473" s="93">
        <v>13.09</v>
      </c>
    </row>
    <row r="474" spans="2:6" x14ac:dyDescent="0.25">
      <c r="B474" s="63"/>
      <c r="C474" s="67"/>
      <c r="D474" s="68"/>
      <c r="E474" s="68" t="s">
        <v>174</v>
      </c>
      <c r="F474" s="93">
        <v>63.75</v>
      </c>
    </row>
    <row r="475" spans="2:6" x14ac:dyDescent="0.25">
      <c r="B475" s="63"/>
      <c r="C475" s="67"/>
      <c r="D475" s="68"/>
      <c r="E475" s="68" t="s">
        <v>194</v>
      </c>
      <c r="F475" s="93">
        <v>26.25</v>
      </c>
    </row>
    <row r="476" spans="2:6" x14ac:dyDescent="0.25">
      <c r="B476" s="63"/>
      <c r="C476" s="67"/>
      <c r="D476" s="68"/>
      <c r="E476" s="68" t="s">
        <v>175</v>
      </c>
      <c r="F476" s="93">
        <v>45.75</v>
      </c>
    </row>
    <row r="477" spans="2:6" x14ac:dyDescent="0.25">
      <c r="B477" s="63"/>
      <c r="C477" s="67"/>
      <c r="D477" s="68"/>
      <c r="E477" s="68" t="s">
        <v>185</v>
      </c>
      <c r="F477" s="93">
        <v>1.5</v>
      </c>
    </row>
    <row r="478" spans="2:6" x14ac:dyDescent="0.25">
      <c r="B478" s="63"/>
      <c r="C478" s="67"/>
      <c r="D478" s="91" t="s">
        <v>79</v>
      </c>
      <c r="E478" s="91"/>
      <c r="F478" s="92">
        <v>608.03</v>
      </c>
    </row>
    <row r="479" spans="2:6" x14ac:dyDescent="0.25">
      <c r="B479" s="72"/>
      <c r="C479" s="64" t="s">
        <v>141</v>
      </c>
      <c r="D479" s="64"/>
      <c r="E479" s="64"/>
      <c r="F479" s="66">
        <v>47008.14</v>
      </c>
    </row>
    <row r="480" spans="2:6" x14ac:dyDescent="0.25">
      <c r="B480" s="73" t="s">
        <v>76</v>
      </c>
      <c r="C480" s="74"/>
      <c r="D480" s="74"/>
      <c r="E480" s="74"/>
      <c r="F480" s="76">
        <v>53513.869999999995</v>
      </c>
    </row>
    <row r="481" spans="2:6" ht="15.75" thickBot="1" x14ac:dyDescent="0.3">
      <c r="B481" s="77" t="s">
        <v>77</v>
      </c>
      <c r="C481" s="78"/>
      <c r="D481" s="78"/>
      <c r="E481" s="78"/>
      <c r="F481" s="81">
        <v>1200866.5400000003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50"/>
  <sheetViews>
    <sheetView zoomScaleNormal="100" workbookViewId="0">
      <selection activeCell="N11" sqref="N11"/>
    </sheetView>
  </sheetViews>
  <sheetFormatPr baseColWidth="10" defaultRowHeight="15" x14ac:dyDescent="0.25"/>
  <cols>
    <col min="2" max="2" width="16.5703125" customWidth="1"/>
    <col min="8" max="8" width="13" customWidth="1"/>
    <col min="15" max="15" width="12.85546875" customWidth="1"/>
    <col min="16" max="16" width="12.5703125" customWidth="1"/>
  </cols>
  <sheetData>
    <row r="2" spans="2:16" ht="15.75" x14ac:dyDescent="0.3">
      <c r="D2" s="1" t="s">
        <v>230</v>
      </c>
    </row>
    <row r="5" spans="2:16" ht="15.75" thickBot="1" x14ac:dyDescent="0.3"/>
    <row r="6" spans="2:16" x14ac:dyDescent="0.25">
      <c r="B6" s="104" t="s">
        <v>0</v>
      </c>
      <c r="C6" s="106" t="s">
        <v>1</v>
      </c>
      <c r="D6" s="106" t="s">
        <v>80</v>
      </c>
      <c r="E6" s="106" t="s">
        <v>142</v>
      </c>
      <c r="F6" s="106"/>
      <c r="G6" s="106"/>
      <c r="H6" s="106"/>
      <c r="I6" s="106"/>
      <c r="J6" s="106"/>
      <c r="K6" s="106"/>
      <c r="L6" s="106" t="s">
        <v>143</v>
      </c>
      <c r="M6" s="106"/>
      <c r="N6" s="106"/>
      <c r="O6" s="106"/>
      <c r="P6" s="102" t="s">
        <v>237</v>
      </c>
    </row>
    <row r="7" spans="2:16" ht="63" customHeight="1" thickBot="1" x14ac:dyDescent="0.3">
      <c r="B7" s="105"/>
      <c r="C7" s="107"/>
      <c r="D7" s="107"/>
      <c r="E7" s="56" t="s">
        <v>144</v>
      </c>
      <c r="F7" s="56" t="s">
        <v>145</v>
      </c>
      <c r="G7" s="56" t="s">
        <v>146</v>
      </c>
      <c r="H7" s="56" t="s">
        <v>147</v>
      </c>
      <c r="I7" s="56" t="s">
        <v>148</v>
      </c>
      <c r="J7" s="56" t="s">
        <v>152</v>
      </c>
      <c r="K7" s="89" t="s">
        <v>243</v>
      </c>
      <c r="L7" s="56" t="s">
        <v>149</v>
      </c>
      <c r="M7" s="56" t="s">
        <v>150</v>
      </c>
      <c r="N7" s="56" t="s">
        <v>153</v>
      </c>
      <c r="O7" s="89" t="s">
        <v>244</v>
      </c>
      <c r="P7" s="103"/>
    </row>
    <row r="8" spans="2:16" x14ac:dyDescent="0.25">
      <c r="B8" s="57" t="s">
        <v>2</v>
      </c>
      <c r="C8" s="58" t="s">
        <v>3</v>
      </c>
      <c r="D8" s="59" t="s">
        <v>82</v>
      </c>
      <c r="E8" s="60"/>
      <c r="F8" s="60"/>
      <c r="G8" s="60"/>
      <c r="H8" s="60"/>
      <c r="I8" s="60"/>
      <c r="J8" s="60">
        <v>1300</v>
      </c>
      <c r="K8" s="61">
        <v>1300</v>
      </c>
      <c r="L8" s="60"/>
      <c r="M8" s="60"/>
      <c r="N8" s="60"/>
      <c r="O8" s="61"/>
      <c r="P8" s="62">
        <v>1300</v>
      </c>
    </row>
    <row r="9" spans="2:16" x14ac:dyDescent="0.25">
      <c r="B9" s="63"/>
      <c r="C9" s="64" t="s">
        <v>85</v>
      </c>
      <c r="D9" s="64"/>
      <c r="E9" s="65"/>
      <c r="F9" s="65"/>
      <c r="G9" s="65"/>
      <c r="H9" s="65"/>
      <c r="I9" s="65"/>
      <c r="J9" s="65">
        <v>1300</v>
      </c>
      <c r="K9" s="65">
        <v>1300</v>
      </c>
      <c r="L9" s="65"/>
      <c r="M9" s="65"/>
      <c r="N9" s="65"/>
      <c r="O9" s="65"/>
      <c r="P9" s="66">
        <v>1300</v>
      </c>
    </row>
    <row r="10" spans="2:16" x14ac:dyDescent="0.25">
      <c r="B10" s="63"/>
      <c r="C10" s="67" t="s">
        <v>4</v>
      </c>
      <c r="D10" s="68" t="s">
        <v>82</v>
      </c>
      <c r="E10" s="69"/>
      <c r="F10" s="69"/>
      <c r="G10" s="69"/>
      <c r="H10" s="69"/>
      <c r="I10" s="69"/>
      <c r="J10" s="69">
        <v>50</v>
      </c>
      <c r="K10" s="70">
        <v>50</v>
      </c>
      <c r="L10" s="69"/>
      <c r="M10" s="69"/>
      <c r="N10" s="69"/>
      <c r="O10" s="70"/>
      <c r="P10" s="71">
        <v>50</v>
      </c>
    </row>
    <row r="11" spans="2:16" x14ac:dyDescent="0.25">
      <c r="B11" s="63"/>
      <c r="C11" s="67"/>
      <c r="D11" s="68" t="s">
        <v>78</v>
      </c>
      <c r="E11" s="69"/>
      <c r="F11" s="69"/>
      <c r="G11" s="69"/>
      <c r="H11" s="69"/>
      <c r="I11" s="69"/>
      <c r="J11" s="69">
        <v>480</v>
      </c>
      <c r="K11" s="70">
        <v>480</v>
      </c>
      <c r="L11" s="69"/>
      <c r="M11" s="69"/>
      <c r="N11" s="69"/>
      <c r="O11" s="70"/>
      <c r="P11" s="71">
        <v>480</v>
      </c>
    </row>
    <row r="12" spans="2:16" x14ac:dyDescent="0.25">
      <c r="B12" s="63"/>
      <c r="C12" s="64" t="s">
        <v>86</v>
      </c>
      <c r="D12" s="64"/>
      <c r="E12" s="65"/>
      <c r="F12" s="65"/>
      <c r="G12" s="65"/>
      <c r="H12" s="65"/>
      <c r="I12" s="65"/>
      <c r="J12" s="65">
        <v>530</v>
      </c>
      <c r="K12" s="65">
        <v>530</v>
      </c>
      <c r="L12" s="65"/>
      <c r="M12" s="65"/>
      <c r="N12" s="65"/>
      <c r="O12" s="65"/>
      <c r="P12" s="66">
        <v>530</v>
      </c>
    </row>
    <row r="13" spans="2:16" x14ac:dyDescent="0.25">
      <c r="B13" s="63"/>
      <c r="C13" s="67" t="s">
        <v>6</v>
      </c>
      <c r="D13" s="68" t="s">
        <v>82</v>
      </c>
      <c r="E13" s="69"/>
      <c r="F13" s="69"/>
      <c r="G13" s="69"/>
      <c r="H13" s="69"/>
      <c r="I13" s="69"/>
      <c r="J13" s="69">
        <v>2302</v>
      </c>
      <c r="K13" s="70">
        <v>2302</v>
      </c>
      <c r="L13" s="69"/>
      <c r="M13" s="69"/>
      <c r="N13" s="69"/>
      <c r="O13" s="70"/>
      <c r="P13" s="71">
        <v>2302</v>
      </c>
    </row>
    <row r="14" spans="2:16" x14ac:dyDescent="0.25">
      <c r="B14" s="63"/>
      <c r="C14" s="64" t="s">
        <v>88</v>
      </c>
      <c r="D14" s="64"/>
      <c r="E14" s="65"/>
      <c r="F14" s="65"/>
      <c r="G14" s="65"/>
      <c r="H14" s="65"/>
      <c r="I14" s="65"/>
      <c r="J14" s="65">
        <v>2302</v>
      </c>
      <c r="K14" s="65">
        <v>2302</v>
      </c>
      <c r="L14" s="65"/>
      <c r="M14" s="65"/>
      <c r="N14" s="65"/>
      <c r="O14" s="65"/>
      <c r="P14" s="66">
        <v>2302</v>
      </c>
    </row>
    <row r="15" spans="2:16" x14ac:dyDescent="0.25">
      <c r="B15" s="63"/>
      <c r="C15" s="67" t="s">
        <v>7</v>
      </c>
      <c r="D15" s="68" t="s">
        <v>82</v>
      </c>
      <c r="E15" s="69"/>
      <c r="F15" s="69"/>
      <c r="G15" s="69"/>
      <c r="H15" s="69"/>
      <c r="I15" s="69"/>
      <c r="J15" s="69">
        <v>1300</v>
      </c>
      <c r="K15" s="70">
        <v>1300</v>
      </c>
      <c r="L15" s="69"/>
      <c r="M15" s="69"/>
      <c r="N15" s="69"/>
      <c r="O15" s="70"/>
      <c r="P15" s="71">
        <v>1300</v>
      </c>
    </row>
    <row r="16" spans="2:16" x14ac:dyDescent="0.25">
      <c r="B16" s="63"/>
      <c r="C16" s="64" t="s">
        <v>89</v>
      </c>
      <c r="D16" s="64"/>
      <c r="E16" s="65"/>
      <c r="F16" s="65"/>
      <c r="G16" s="65"/>
      <c r="H16" s="65"/>
      <c r="I16" s="65"/>
      <c r="J16" s="65">
        <v>1300</v>
      </c>
      <c r="K16" s="65">
        <v>1300</v>
      </c>
      <c r="L16" s="65"/>
      <c r="M16" s="65"/>
      <c r="N16" s="65"/>
      <c r="O16" s="65"/>
      <c r="P16" s="66">
        <v>1300</v>
      </c>
    </row>
    <row r="17" spans="2:16" x14ac:dyDescent="0.25">
      <c r="B17" s="63"/>
      <c r="C17" s="67" t="s">
        <v>8</v>
      </c>
      <c r="D17" s="68" t="s">
        <v>82</v>
      </c>
      <c r="E17" s="69"/>
      <c r="F17" s="69"/>
      <c r="G17" s="69"/>
      <c r="H17" s="69"/>
      <c r="I17" s="69"/>
      <c r="J17" s="69">
        <v>2425.27</v>
      </c>
      <c r="K17" s="70">
        <v>2425.27</v>
      </c>
      <c r="L17" s="69"/>
      <c r="M17" s="69"/>
      <c r="N17" s="69"/>
      <c r="O17" s="70"/>
      <c r="P17" s="71">
        <v>2425.27</v>
      </c>
    </row>
    <row r="18" spans="2:16" x14ac:dyDescent="0.25">
      <c r="B18" s="63"/>
      <c r="C18" s="67"/>
      <c r="D18" s="68" t="s">
        <v>78</v>
      </c>
      <c r="E18" s="69"/>
      <c r="F18" s="69"/>
      <c r="G18" s="69"/>
      <c r="H18" s="69"/>
      <c r="I18" s="69"/>
      <c r="J18" s="69">
        <v>617.78</v>
      </c>
      <c r="K18" s="70">
        <v>617.78</v>
      </c>
      <c r="L18" s="69"/>
      <c r="M18" s="69"/>
      <c r="N18" s="69"/>
      <c r="O18" s="70"/>
      <c r="P18" s="71">
        <v>617.78</v>
      </c>
    </row>
    <row r="19" spans="2:16" x14ac:dyDescent="0.25">
      <c r="B19" s="63"/>
      <c r="C19" s="64" t="s">
        <v>90</v>
      </c>
      <c r="D19" s="64"/>
      <c r="E19" s="65"/>
      <c r="F19" s="65"/>
      <c r="G19" s="65"/>
      <c r="H19" s="65"/>
      <c r="I19" s="65"/>
      <c r="J19" s="65">
        <v>3043.05</v>
      </c>
      <c r="K19" s="65">
        <v>3043.05</v>
      </c>
      <c r="L19" s="65"/>
      <c r="M19" s="65"/>
      <c r="N19" s="65"/>
      <c r="O19" s="65"/>
      <c r="P19" s="66">
        <v>3043.05</v>
      </c>
    </row>
    <row r="20" spans="2:16" x14ac:dyDescent="0.25">
      <c r="B20" s="63"/>
      <c r="C20" s="67" t="s">
        <v>9</v>
      </c>
      <c r="D20" s="68" t="s">
        <v>82</v>
      </c>
      <c r="E20" s="69"/>
      <c r="F20" s="69"/>
      <c r="G20" s="69"/>
      <c r="H20" s="69"/>
      <c r="I20" s="69"/>
      <c r="J20" s="69">
        <v>24830.52</v>
      </c>
      <c r="K20" s="70">
        <v>24830.52</v>
      </c>
      <c r="L20" s="69"/>
      <c r="M20" s="69"/>
      <c r="N20" s="69"/>
      <c r="O20" s="70"/>
      <c r="P20" s="71">
        <v>24830.52</v>
      </c>
    </row>
    <row r="21" spans="2:16" x14ac:dyDescent="0.25">
      <c r="B21" s="63"/>
      <c r="C21" s="67"/>
      <c r="D21" s="68" t="s">
        <v>78</v>
      </c>
      <c r="E21" s="69"/>
      <c r="F21" s="69"/>
      <c r="G21" s="69"/>
      <c r="H21" s="69"/>
      <c r="I21" s="69"/>
      <c r="J21" s="69">
        <v>3615.11</v>
      </c>
      <c r="K21" s="70">
        <v>3615.11</v>
      </c>
      <c r="L21" s="69"/>
      <c r="M21" s="69"/>
      <c r="N21" s="69"/>
      <c r="O21" s="70"/>
      <c r="P21" s="71">
        <v>3615.11</v>
      </c>
    </row>
    <row r="22" spans="2:16" x14ac:dyDescent="0.25">
      <c r="B22" s="63"/>
      <c r="C22" s="64" t="s">
        <v>91</v>
      </c>
      <c r="D22" s="64"/>
      <c r="E22" s="65"/>
      <c r="F22" s="65"/>
      <c r="G22" s="65"/>
      <c r="H22" s="65"/>
      <c r="I22" s="65"/>
      <c r="J22" s="65">
        <v>28445.63</v>
      </c>
      <c r="K22" s="65">
        <v>28445.63</v>
      </c>
      <c r="L22" s="65"/>
      <c r="M22" s="65"/>
      <c r="N22" s="65"/>
      <c r="O22" s="65"/>
      <c r="P22" s="66">
        <v>28445.63</v>
      </c>
    </row>
    <row r="23" spans="2:16" x14ac:dyDescent="0.25">
      <c r="B23" s="63"/>
      <c r="C23" s="67" t="s">
        <v>156</v>
      </c>
      <c r="D23" s="68" t="s">
        <v>82</v>
      </c>
      <c r="E23" s="69"/>
      <c r="F23" s="69"/>
      <c r="G23" s="69"/>
      <c r="H23" s="69"/>
      <c r="I23" s="69"/>
      <c r="J23" s="69">
        <v>14295.15</v>
      </c>
      <c r="K23" s="70">
        <v>14295.15</v>
      </c>
      <c r="L23" s="69"/>
      <c r="M23" s="69"/>
      <c r="N23" s="69"/>
      <c r="O23" s="70"/>
      <c r="P23" s="71">
        <v>14295.15</v>
      </c>
    </row>
    <row r="24" spans="2:16" x14ac:dyDescent="0.25">
      <c r="B24" s="72"/>
      <c r="C24" s="64" t="s">
        <v>221</v>
      </c>
      <c r="D24" s="64"/>
      <c r="E24" s="65"/>
      <c r="F24" s="65"/>
      <c r="G24" s="65"/>
      <c r="H24" s="65"/>
      <c r="I24" s="65"/>
      <c r="J24" s="65">
        <v>14295.15</v>
      </c>
      <c r="K24" s="65">
        <v>14295.15</v>
      </c>
      <c r="L24" s="65"/>
      <c r="M24" s="65"/>
      <c r="N24" s="65"/>
      <c r="O24" s="65"/>
      <c r="P24" s="66">
        <v>14295.15</v>
      </c>
    </row>
    <row r="25" spans="2:16" x14ac:dyDescent="0.25">
      <c r="B25" s="73" t="s">
        <v>10</v>
      </c>
      <c r="C25" s="74"/>
      <c r="D25" s="74"/>
      <c r="E25" s="75"/>
      <c r="F25" s="75"/>
      <c r="G25" s="75"/>
      <c r="H25" s="75"/>
      <c r="I25" s="75"/>
      <c r="J25" s="75">
        <v>51215.83</v>
      </c>
      <c r="K25" s="75">
        <v>51215.83</v>
      </c>
      <c r="L25" s="75"/>
      <c r="M25" s="75"/>
      <c r="N25" s="75"/>
      <c r="O25" s="75"/>
      <c r="P25" s="76">
        <v>51215.83</v>
      </c>
    </row>
    <row r="26" spans="2:16" x14ac:dyDescent="0.25">
      <c r="B26" s="63" t="s">
        <v>11</v>
      </c>
      <c r="C26" s="67" t="s">
        <v>12</v>
      </c>
      <c r="D26" s="68" t="s">
        <v>82</v>
      </c>
      <c r="E26" s="69"/>
      <c r="F26" s="69"/>
      <c r="G26" s="69">
        <v>1602.25</v>
      </c>
      <c r="H26" s="69"/>
      <c r="I26" s="69"/>
      <c r="J26" s="69"/>
      <c r="K26" s="70">
        <v>1602.25</v>
      </c>
      <c r="L26" s="69"/>
      <c r="M26" s="69"/>
      <c r="N26" s="69"/>
      <c r="O26" s="70"/>
      <c r="P26" s="71">
        <v>1602.25</v>
      </c>
    </row>
    <row r="27" spans="2:16" x14ac:dyDescent="0.25">
      <c r="B27" s="63"/>
      <c r="C27" s="67"/>
      <c r="D27" s="68" t="s">
        <v>78</v>
      </c>
      <c r="E27" s="69"/>
      <c r="F27" s="69"/>
      <c r="G27" s="69">
        <v>4505.04</v>
      </c>
      <c r="H27" s="69"/>
      <c r="I27" s="69"/>
      <c r="J27" s="69"/>
      <c r="K27" s="70">
        <v>4505.04</v>
      </c>
      <c r="L27" s="69"/>
      <c r="M27" s="69"/>
      <c r="N27" s="69">
        <v>3649.63</v>
      </c>
      <c r="O27" s="70">
        <v>3649.63</v>
      </c>
      <c r="P27" s="71">
        <v>8154.67</v>
      </c>
    </row>
    <row r="28" spans="2:16" x14ac:dyDescent="0.25">
      <c r="B28" s="63"/>
      <c r="C28" s="64" t="s">
        <v>96</v>
      </c>
      <c r="D28" s="64"/>
      <c r="E28" s="65"/>
      <c r="F28" s="65"/>
      <c r="G28" s="65">
        <v>6107.29</v>
      </c>
      <c r="H28" s="65"/>
      <c r="I28" s="65"/>
      <c r="J28" s="65"/>
      <c r="K28" s="65">
        <v>6107.29</v>
      </c>
      <c r="L28" s="65"/>
      <c r="M28" s="65"/>
      <c r="N28" s="65">
        <v>3649.63</v>
      </c>
      <c r="O28" s="65">
        <v>3649.63</v>
      </c>
      <c r="P28" s="66">
        <v>9756.92</v>
      </c>
    </row>
    <row r="29" spans="2:16" x14ac:dyDescent="0.25">
      <c r="B29" s="63"/>
      <c r="C29" s="67" t="s">
        <v>13</v>
      </c>
      <c r="D29" s="68" t="s">
        <v>82</v>
      </c>
      <c r="E29" s="69"/>
      <c r="F29" s="69"/>
      <c r="G29" s="69">
        <v>12275.039999999999</v>
      </c>
      <c r="H29" s="69"/>
      <c r="I29" s="69">
        <v>14301.8</v>
      </c>
      <c r="J29" s="69"/>
      <c r="K29" s="70">
        <v>26576.839999999997</v>
      </c>
      <c r="L29" s="69"/>
      <c r="M29" s="69"/>
      <c r="N29" s="69">
        <v>671.99</v>
      </c>
      <c r="O29" s="70">
        <v>671.99</v>
      </c>
      <c r="P29" s="71">
        <v>27248.829999999998</v>
      </c>
    </row>
    <row r="30" spans="2:16" x14ac:dyDescent="0.25">
      <c r="B30" s="63"/>
      <c r="C30" s="67"/>
      <c r="D30" s="68" t="s">
        <v>78</v>
      </c>
      <c r="E30" s="69"/>
      <c r="F30" s="69">
        <v>17.059999999999999</v>
      </c>
      <c r="G30" s="69">
        <v>7829.25</v>
      </c>
      <c r="H30" s="69"/>
      <c r="I30" s="69">
        <v>924.31</v>
      </c>
      <c r="J30" s="69"/>
      <c r="K30" s="70">
        <v>8770.6200000000008</v>
      </c>
      <c r="L30" s="69"/>
      <c r="M30" s="69"/>
      <c r="N30" s="69">
        <v>15860.920000000002</v>
      </c>
      <c r="O30" s="70">
        <v>15860.920000000002</v>
      </c>
      <c r="P30" s="71">
        <v>24631.54</v>
      </c>
    </row>
    <row r="31" spans="2:16" x14ac:dyDescent="0.25">
      <c r="B31" s="63"/>
      <c r="C31" s="64" t="s">
        <v>99</v>
      </c>
      <c r="D31" s="64"/>
      <c r="E31" s="65"/>
      <c r="F31" s="65">
        <v>17.059999999999999</v>
      </c>
      <c r="G31" s="65">
        <v>20104.29</v>
      </c>
      <c r="H31" s="65"/>
      <c r="I31" s="65">
        <v>15226.109999999999</v>
      </c>
      <c r="J31" s="65"/>
      <c r="K31" s="65">
        <v>35347.46</v>
      </c>
      <c r="L31" s="65"/>
      <c r="M31" s="65"/>
      <c r="N31" s="65">
        <v>16532.910000000003</v>
      </c>
      <c r="O31" s="65">
        <v>16532.910000000003</v>
      </c>
      <c r="P31" s="66">
        <v>51880.369999999995</v>
      </c>
    </row>
    <row r="32" spans="2:16" x14ac:dyDescent="0.25">
      <c r="B32" s="63"/>
      <c r="C32" s="67" t="s">
        <v>14</v>
      </c>
      <c r="D32" s="68" t="s">
        <v>82</v>
      </c>
      <c r="E32" s="69"/>
      <c r="F32" s="69"/>
      <c r="G32" s="69">
        <v>573.29999999999995</v>
      </c>
      <c r="H32" s="69"/>
      <c r="I32" s="69">
        <v>37.67</v>
      </c>
      <c r="J32" s="69"/>
      <c r="K32" s="70">
        <v>610.96999999999991</v>
      </c>
      <c r="L32" s="69"/>
      <c r="M32" s="69"/>
      <c r="N32" s="69">
        <v>34.4</v>
      </c>
      <c r="O32" s="70">
        <v>34.4</v>
      </c>
      <c r="P32" s="71">
        <v>645.36999999999989</v>
      </c>
    </row>
    <row r="33" spans="2:16" x14ac:dyDescent="0.25">
      <c r="B33" s="63"/>
      <c r="C33" s="67"/>
      <c r="D33" s="68" t="s">
        <v>78</v>
      </c>
      <c r="E33" s="69"/>
      <c r="F33" s="69"/>
      <c r="G33" s="69">
        <v>3472.46</v>
      </c>
      <c r="H33" s="69"/>
      <c r="I33" s="69">
        <v>152.34</v>
      </c>
      <c r="J33" s="69"/>
      <c r="K33" s="70">
        <v>3624.8</v>
      </c>
      <c r="L33" s="69"/>
      <c r="M33" s="69"/>
      <c r="N33" s="69">
        <v>724.80000000000007</v>
      </c>
      <c r="O33" s="70">
        <v>724.80000000000007</v>
      </c>
      <c r="P33" s="71">
        <v>4349.6000000000004</v>
      </c>
    </row>
    <row r="34" spans="2:16" x14ac:dyDescent="0.25">
      <c r="B34" s="72"/>
      <c r="C34" s="64" t="s">
        <v>101</v>
      </c>
      <c r="D34" s="64"/>
      <c r="E34" s="65"/>
      <c r="F34" s="65"/>
      <c r="G34" s="65">
        <v>4045.76</v>
      </c>
      <c r="H34" s="65"/>
      <c r="I34" s="65">
        <v>190.01</v>
      </c>
      <c r="J34" s="65"/>
      <c r="K34" s="65">
        <v>4235.7700000000004</v>
      </c>
      <c r="L34" s="65"/>
      <c r="M34" s="65"/>
      <c r="N34" s="65">
        <v>759.2</v>
      </c>
      <c r="O34" s="65">
        <v>759.2</v>
      </c>
      <c r="P34" s="66">
        <v>4994.97</v>
      </c>
    </row>
    <row r="35" spans="2:16" x14ac:dyDescent="0.25">
      <c r="B35" s="73" t="s">
        <v>15</v>
      </c>
      <c r="C35" s="74"/>
      <c r="D35" s="74"/>
      <c r="E35" s="75"/>
      <c r="F35" s="75">
        <v>17.059999999999999</v>
      </c>
      <c r="G35" s="75">
        <v>30257.339999999997</v>
      </c>
      <c r="H35" s="75"/>
      <c r="I35" s="75">
        <v>15416.119999999999</v>
      </c>
      <c r="J35" s="75"/>
      <c r="K35" s="75">
        <v>45690.520000000004</v>
      </c>
      <c r="L35" s="75"/>
      <c r="M35" s="75"/>
      <c r="N35" s="75">
        <v>20941.740000000002</v>
      </c>
      <c r="O35" s="75">
        <v>20941.740000000002</v>
      </c>
      <c r="P35" s="76">
        <v>66632.260000000009</v>
      </c>
    </row>
    <row r="36" spans="2:16" x14ac:dyDescent="0.25">
      <c r="B36" s="63" t="s">
        <v>16</v>
      </c>
      <c r="C36" s="67" t="s">
        <v>16</v>
      </c>
      <c r="D36" s="68" t="s">
        <v>78</v>
      </c>
      <c r="E36" s="69">
        <v>27403.54</v>
      </c>
      <c r="F36" s="69"/>
      <c r="G36" s="69"/>
      <c r="H36" s="69"/>
      <c r="I36" s="69"/>
      <c r="J36" s="69"/>
      <c r="K36" s="70">
        <v>27403.54</v>
      </c>
      <c r="L36" s="69"/>
      <c r="M36" s="69"/>
      <c r="N36" s="69"/>
      <c r="O36" s="70"/>
      <c r="P36" s="71">
        <v>27403.54</v>
      </c>
    </row>
    <row r="37" spans="2:16" x14ac:dyDescent="0.25">
      <c r="B37" s="72"/>
      <c r="C37" s="64" t="s">
        <v>17</v>
      </c>
      <c r="D37" s="64"/>
      <c r="E37" s="65">
        <v>27403.54</v>
      </c>
      <c r="F37" s="65"/>
      <c r="G37" s="65"/>
      <c r="H37" s="65"/>
      <c r="I37" s="65"/>
      <c r="J37" s="65"/>
      <c r="K37" s="65">
        <v>27403.54</v>
      </c>
      <c r="L37" s="65"/>
      <c r="M37" s="65"/>
      <c r="N37" s="65"/>
      <c r="O37" s="65"/>
      <c r="P37" s="66">
        <v>27403.54</v>
      </c>
    </row>
    <row r="38" spans="2:16" x14ac:dyDescent="0.25">
      <c r="B38" s="73" t="s">
        <v>17</v>
      </c>
      <c r="C38" s="74"/>
      <c r="D38" s="74"/>
      <c r="E38" s="75">
        <v>27403.54</v>
      </c>
      <c r="F38" s="75"/>
      <c r="G38" s="75"/>
      <c r="H38" s="75"/>
      <c r="I38" s="75"/>
      <c r="J38" s="75"/>
      <c r="K38" s="75">
        <v>27403.54</v>
      </c>
      <c r="L38" s="75"/>
      <c r="M38" s="75"/>
      <c r="N38" s="75"/>
      <c r="O38" s="75"/>
      <c r="P38" s="76">
        <v>27403.54</v>
      </c>
    </row>
    <row r="39" spans="2:16" x14ac:dyDescent="0.25">
      <c r="B39" s="63" t="s">
        <v>18</v>
      </c>
      <c r="C39" s="67" t="s">
        <v>18</v>
      </c>
      <c r="D39" s="68" t="s">
        <v>82</v>
      </c>
      <c r="E39" s="69"/>
      <c r="F39" s="69">
        <v>129.19999999999999</v>
      </c>
      <c r="G39" s="69"/>
      <c r="H39" s="69"/>
      <c r="I39" s="69">
        <v>25.08</v>
      </c>
      <c r="J39" s="69"/>
      <c r="K39" s="70">
        <v>154.27999999999997</v>
      </c>
      <c r="L39" s="69"/>
      <c r="M39" s="69">
        <v>5083.53</v>
      </c>
      <c r="N39" s="69"/>
      <c r="O39" s="70">
        <v>5083.53</v>
      </c>
      <c r="P39" s="71">
        <v>5237.8099999999995</v>
      </c>
    </row>
    <row r="40" spans="2:16" x14ac:dyDescent="0.25">
      <c r="B40" s="63"/>
      <c r="C40" s="67"/>
      <c r="D40" s="68" t="s">
        <v>78</v>
      </c>
      <c r="E40" s="69">
        <v>6.53</v>
      </c>
      <c r="F40" s="69">
        <v>0.28999999999999998</v>
      </c>
      <c r="G40" s="69"/>
      <c r="H40" s="69"/>
      <c r="I40" s="69">
        <v>16.38</v>
      </c>
      <c r="J40" s="69"/>
      <c r="K40" s="70">
        <v>23.2</v>
      </c>
      <c r="L40" s="69"/>
      <c r="M40" s="69">
        <v>1268.4000000000001</v>
      </c>
      <c r="N40" s="69"/>
      <c r="O40" s="70">
        <v>1268.4000000000001</v>
      </c>
      <c r="P40" s="71">
        <v>1291.6000000000001</v>
      </c>
    </row>
    <row r="41" spans="2:16" x14ac:dyDescent="0.25">
      <c r="B41" s="72"/>
      <c r="C41" s="64" t="s">
        <v>19</v>
      </c>
      <c r="D41" s="64"/>
      <c r="E41" s="65">
        <v>6.53</v>
      </c>
      <c r="F41" s="65">
        <v>129.48999999999998</v>
      </c>
      <c r="G41" s="65"/>
      <c r="H41" s="65"/>
      <c r="I41" s="65">
        <v>41.459999999999994</v>
      </c>
      <c r="J41" s="65"/>
      <c r="K41" s="65">
        <v>177.47999999999996</v>
      </c>
      <c r="L41" s="65"/>
      <c r="M41" s="65">
        <v>6351.93</v>
      </c>
      <c r="N41" s="65"/>
      <c r="O41" s="65">
        <v>6351.93</v>
      </c>
      <c r="P41" s="66">
        <v>6529.41</v>
      </c>
    </row>
    <row r="42" spans="2:16" x14ac:dyDescent="0.25">
      <c r="B42" s="73" t="s">
        <v>19</v>
      </c>
      <c r="C42" s="74"/>
      <c r="D42" s="74"/>
      <c r="E42" s="75">
        <v>6.53</v>
      </c>
      <c r="F42" s="75">
        <v>129.48999999999998</v>
      </c>
      <c r="G42" s="75"/>
      <c r="H42" s="75"/>
      <c r="I42" s="75">
        <v>41.459999999999994</v>
      </c>
      <c r="J42" s="75"/>
      <c r="K42" s="75">
        <v>177.47999999999996</v>
      </c>
      <c r="L42" s="75"/>
      <c r="M42" s="75">
        <v>6351.93</v>
      </c>
      <c r="N42" s="75"/>
      <c r="O42" s="75">
        <v>6351.93</v>
      </c>
      <c r="P42" s="76">
        <v>6529.41</v>
      </c>
    </row>
    <row r="43" spans="2:16" x14ac:dyDescent="0.25">
      <c r="B43" s="63" t="s">
        <v>20</v>
      </c>
      <c r="C43" s="67" t="s">
        <v>21</v>
      </c>
      <c r="D43" s="68" t="s">
        <v>82</v>
      </c>
      <c r="E43" s="69"/>
      <c r="F43" s="69"/>
      <c r="G43" s="69"/>
      <c r="H43" s="69"/>
      <c r="I43" s="69"/>
      <c r="J43" s="69"/>
      <c r="K43" s="70"/>
      <c r="L43" s="69"/>
      <c r="M43" s="69"/>
      <c r="N43" s="69">
        <v>1382.55</v>
      </c>
      <c r="O43" s="70">
        <v>1382.55</v>
      </c>
      <c r="P43" s="71">
        <v>1382.55</v>
      </c>
    </row>
    <row r="44" spans="2:16" x14ac:dyDescent="0.25">
      <c r="B44" s="63"/>
      <c r="C44" s="64" t="s">
        <v>108</v>
      </c>
      <c r="D44" s="64"/>
      <c r="E44" s="65"/>
      <c r="F44" s="65"/>
      <c r="G44" s="65"/>
      <c r="H44" s="65"/>
      <c r="I44" s="65"/>
      <c r="J44" s="65"/>
      <c r="K44" s="65"/>
      <c r="L44" s="65"/>
      <c r="M44" s="65"/>
      <c r="N44" s="65">
        <v>1382.55</v>
      </c>
      <c r="O44" s="65">
        <v>1382.55</v>
      </c>
      <c r="P44" s="66">
        <v>1382.55</v>
      </c>
    </row>
    <row r="45" spans="2:16" x14ac:dyDescent="0.25">
      <c r="B45" s="63"/>
      <c r="C45" s="67" t="s">
        <v>22</v>
      </c>
      <c r="D45" s="68" t="s">
        <v>82</v>
      </c>
      <c r="E45" s="69"/>
      <c r="F45" s="69"/>
      <c r="G45" s="69">
        <v>79</v>
      </c>
      <c r="H45" s="69"/>
      <c r="I45" s="69"/>
      <c r="J45" s="69"/>
      <c r="K45" s="70">
        <v>79</v>
      </c>
      <c r="L45" s="69"/>
      <c r="M45" s="69"/>
      <c r="N45" s="69">
        <v>507.28000000000003</v>
      </c>
      <c r="O45" s="70">
        <v>507.28000000000003</v>
      </c>
      <c r="P45" s="71">
        <v>586.28</v>
      </c>
    </row>
    <row r="46" spans="2:16" x14ac:dyDescent="0.25">
      <c r="B46" s="63"/>
      <c r="C46" s="67"/>
      <c r="D46" s="68" t="s">
        <v>78</v>
      </c>
      <c r="E46" s="69"/>
      <c r="F46" s="69"/>
      <c r="G46" s="69"/>
      <c r="H46" s="69"/>
      <c r="I46" s="69"/>
      <c r="J46" s="69"/>
      <c r="K46" s="70"/>
      <c r="L46" s="69"/>
      <c r="M46" s="69"/>
      <c r="N46" s="69">
        <v>2074.7600000000002</v>
      </c>
      <c r="O46" s="70">
        <v>2074.7600000000002</v>
      </c>
      <c r="P46" s="71">
        <v>2074.7600000000002</v>
      </c>
    </row>
    <row r="47" spans="2:16" x14ac:dyDescent="0.25">
      <c r="B47" s="63"/>
      <c r="C47" s="64" t="s">
        <v>110</v>
      </c>
      <c r="D47" s="64"/>
      <c r="E47" s="65"/>
      <c r="F47" s="65"/>
      <c r="G47" s="65">
        <v>79</v>
      </c>
      <c r="H47" s="65"/>
      <c r="I47" s="65"/>
      <c r="J47" s="65"/>
      <c r="K47" s="65">
        <v>79</v>
      </c>
      <c r="L47" s="65"/>
      <c r="M47" s="65"/>
      <c r="N47" s="65">
        <v>2582.0400000000004</v>
      </c>
      <c r="O47" s="65">
        <v>2582.0400000000004</v>
      </c>
      <c r="P47" s="66">
        <v>2661.04</v>
      </c>
    </row>
    <row r="48" spans="2:16" x14ac:dyDescent="0.25">
      <c r="B48" s="63"/>
      <c r="C48" s="67" t="s">
        <v>23</v>
      </c>
      <c r="D48" s="68" t="s">
        <v>82</v>
      </c>
      <c r="E48" s="69">
        <v>3594.23</v>
      </c>
      <c r="F48" s="69"/>
      <c r="G48" s="69">
        <v>13069.94</v>
      </c>
      <c r="H48" s="69"/>
      <c r="I48" s="69"/>
      <c r="J48" s="69"/>
      <c r="K48" s="70">
        <v>16664.170000000002</v>
      </c>
      <c r="L48" s="69"/>
      <c r="M48" s="69"/>
      <c r="N48" s="69">
        <v>913.63</v>
      </c>
      <c r="O48" s="70">
        <v>913.63</v>
      </c>
      <c r="P48" s="71">
        <v>17577.800000000003</v>
      </c>
    </row>
    <row r="49" spans="2:16" x14ac:dyDescent="0.25">
      <c r="B49" s="63"/>
      <c r="C49" s="67"/>
      <c r="D49" s="68" t="s">
        <v>78</v>
      </c>
      <c r="E49" s="69"/>
      <c r="F49" s="69"/>
      <c r="G49" s="69"/>
      <c r="H49" s="69"/>
      <c r="I49" s="69"/>
      <c r="J49" s="69"/>
      <c r="K49" s="70"/>
      <c r="L49" s="69"/>
      <c r="M49" s="69"/>
      <c r="N49" s="69">
        <v>243.82</v>
      </c>
      <c r="O49" s="70">
        <v>243.82</v>
      </c>
      <c r="P49" s="71">
        <v>243.82</v>
      </c>
    </row>
    <row r="50" spans="2:16" x14ac:dyDescent="0.25">
      <c r="B50" s="72"/>
      <c r="C50" s="64" t="s">
        <v>111</v>
      </c>
      <c r="D50" s="64"/>
      <c r="E50" s="65">
        <v>3594.23</v>
      </c>
      <c r="F50" s="65"/>
      <c r="G50" s="65">
        <v>13069.94</v>
      </c>
      <c r="H50" s="65"/>
      <c r="I50" s="65"/>
      <c r="J50" s="65"/>
      <c r="K50" s="65">
        <v>16664.170000000002</v>
      </c>
      <c r="L50" s="65"/>
      <c r="M50" s="65"/>
      <c r="N50" s="65">
        <v>1157.45</v>
      </c>
      <c r="O50" s="65">
        <v>1157.45</v>
      </c>
      <c r="P50" s="66">
        <v>17821.620000000003</v>
      </c>
    </row>
    <row r="51" spans="2:16" x14ac:dyDescent="0.25">
      <c r="B51" s="73" t="s">
        <v>24</v>
      </c>
      <c r="C51" s="74"/>
      <c r="D51" s="74"/>
      <c r="E51" s="75">
        <v>3594.23</v>
      </c>
      <c r="F51" s="75"/>
      <c r="G51" s="75">
        <v>13148.94</v>
      </c>
      <c r="H51" s="75"/>
      <c r="I51" s="75"/>
      <c r="J51" s="75"/>
      <c r="K51" s="75">
        <v>16743.170000000002</v>
      </c>
      <c r="L51" s="75"/>
      <c r="M51" s="75"/>
      <c r="N51" s="75">
        <v>5122.04</v>
      </c>
      <c r="O51" s="75">
        <v>5122.04</v>
      </c>
      <c r="P51" s="76">
        <v>21865.210000000003</v>
      </c>
    </row>
    <row r="52" spans="2:16" x14ac:dyDescent="0.25">
      <c r="B52" s="63" t="s">
        <v>25</v>
      </c>
      <c r="C52" s="67" t="s">
        <v>26</v>
      </c>
      <c r="D52" s="68" t="s">
        <v>82</v>
      </c>
      <c r="E52" s="69"/>
      <c r="F52" s="69"/>
      <c r="G52" s="69"/>
      <c r="H52" s="69">
        <v>100</v>
      </c>
      <c r="I52" s="69"/>
      <c r="J52" s="69"/>
      <c r="K52" s="70">
        <v>100</v>
      </c>
      <c r="L52" s="69"/>
      <c r="M52" s="69"/>
      <c r="N52" s="69"/>
      <c r="O52" s="70"/>
      <c r="P52" s="71">
        <v>100</v>
      </c>
    </row>
    <row r="53" spans="2:16" x14ac:dyDescent="0.25">
      <c r="B53" s="63"/>
      <c r="C53" s="67"/>
      <c r="D53" s="68" t="s">
        <v>78</v>
      </c>
      <c r="E53" s="69"/>
      <c r="F53" s="69"/>
      <c r="G53" s="69"/>
      <c r="H53" s="69"/>
      <c r="I53" s="69"/>
      <c r="J53" s="69"/>
      <c r="K53" s="70"/>
      <c r="L53" s="69"/>
      <c r="M53" s="69">
        <v>1300</v>
      </c>
      <c r="N53" s="69"/>
      <c r="O53" s="70">
        <v>1300</v>
      </c>
      <c r="P53" s="71">
        <v>1300</v>
      </c>
    </row>
    <row r="54" spans="2:16" x14ac:dyDescent="0.25">
      <c r="B54" s="63"/>
      <c r="C54" s="64" t="s">
        <v>113</v>
      </c>
      <c r="D54" s="64"/>
      <c r="E54" s="65"/>
      <c r="F54" s="65"/>
      <c r="G54" s="65"/>
      <c r="H54" s="65">
        <v>100</v>
      </c>
      <c r="I54" s="65"/>
      <c r="J54" s="65"/>
      <c r="K54" s="65">
        <v>100</v>
      </c>
      <c r="L54" s="65"/>
      <c r="M54" s="65">
        <v>1300</v>
      </c>
      <c r="N54" s="65"/>
      <c r="O54" s="65">
        <v>1300</v>
      </c>
      <c r="P54" s="66">
        <v>1400</v>
      </c>
    </row>
    <row r="55" spans="2:16" x14ac:dyDescent="0.25">
      <c r="B55" s="63"/>
      <c r="C55" s="67" t="s">
        <v>229</v>
      </c>
      <c r="D55" s="68" t="s">
        <v>82</v>
      </c>
      <c r="E55" s="69"/>
      <c r="F55" s="69"/>
      <c r="G55" s="69">
        <v>1142</v>
      </c>
      <c r="H55" s="69"/>
      <c r="I55" s="69"/>
      <c r="J55" s="69"/>
      <c r="K55" s="70">
        <v>1142</v>
      </c>
      <c r="L55" s="69"/>
      <c r="M55" s="69">
        <v>24</v>
      </c>
      <c r="N55" s="69"/>
      <c r="O55" s="70">
        <v>24</v>
      </c>
      <c r="P55" s="71">
        <v>1166</v>
      </c>
    </row>
    <row r="56" spans="2:16" x14ac:dyDescent="0.25">
      <c r="B56" s="63"/>
      <c r="C56" s="67"/>
      <c r="D56" s="68" t="s">
        <v>78</v>
      </c>
      <c r="E56" s="69"/>
      <c r="F56" s="69"/>
      <c r="G56" s="69"/>
      <c r="H56" s="69"/>
      <c r="I56" s="69"/>
      <c r="J56" s="69"/>
      <c r="K56" s="70"/>
      <c r="L56" s="69"/>
      <c r="M56" s="69">
        <v>5833</v>
      </c>
      <c r="N56" s="69"/>
      <c r="O56" s="70">
        <v>5833</v>
      </c>
      <c r="P56" s="71">
        <v>5833</v>
      </c>
    </row>
    <row r="57" spans="2:16" x14ac:dyDescent="0.25">
      <c r="B57" s="72"/>
      <c r="C57" s="64" t="s">
        <v>240</v>
      </c>
      <c r="D57" s="64"/>
      <c r="E57" s="65"/>
      <c r="F57" s="65"/>
      <c r="G57" s="65">
        <v>1142</v>
      </c>
      <c r="H57" s="65"/>
      <c r="I57" s="65"/>
      <c r="J57" s="65"/>
      <c r="K57" s="65">
        <v>1142</v>
      </c>
      <c r="L57" s="65"/>
      <c r="M57" s="65">
        <v>5857</v>
      </c>
      <c r="N57" s="65"/>
      <c r="O57" s="65">
        <v>5857</v>
      </c>
      <c r="P57" s="66">
        <v>6999</v>
      </c>
    </row>
    <row r="58" spans="2:16" x14ac:dyDescent="0.25">
      <c r="B58" s="73" t="s">
        <v>27</v>
      </c>
      <c r="C58" s="74"/>
      <c r="D58" s="74"/>
      <c r="E58" s="75"/>
      <c r="F58" s="75"/>
      <c r="G58" s="75">
        <v>1142</v>
      </c>
      <c r="H58" s="75">
        <v>100</v>
      </c>
      <c r="I58" s="75"/>
      <c r="J58" s="75"/>
      <c r="K58" s="75">
        <v>1242</v>
      </c>
      <c r="L58" s="75"/>
      <c r="M58" s="75">
        <v>7157</v>
      </c>
      <c r="N58" s="75"/>
      <c r="O58" s="75">
        <v>7157</v>
      </c>
      <c r="P58" s="76">
        <v>8399</v>
      </c>
    </row>
    <row r="59" spans="2:16" x14ac:dyDescent="0.25">
      <c r="B59" s="63" t="s">
        <v>28</v>
      </c>
      <c r="C59" s="67" t="s">
        <v>28</v>
      </c>
      <c r="D59" s="68" t="s">
        <v>82</v>
      </c>
      <c r="E59" s="69"/>
      <c r="F59" s="69"/>
      <c r="G59" s="69">
        <v>7.07</v>
      </c>
      <c r="H59" s="69"/>
      <c r="I59" s="69"/>
      <c r="J59" s="69"/>
      <c r="K59" s="70">
        <v>7.07</v>
      </c>
      <c r="L59" s="69"/>
      <c r="M59" s="69"/>
      <c r="N59" s="69"/>
      <c r="O59" s="70"/>
      <c r="P59" s="71">
        <v>7.07</v>
      </c>
    </row>
    <row r="60" spans="2:16" x14ac:dyDescent="0.25">
      <c r="B60" s="63"/>
      <c r="C60" s="67"/>
      <c r="D60" s="68" t="s">
        <v>78</v>
      </c>
      <c r="E60" s="69"/>
      <c r="F60" s="69"/>
      <c r="G60" s="69">
        <v>7928.32</v>
      </c>
      <c r="H60" s="69"/>
      <c r="I60" s="69"/>
      <c r="J60" s="69"/>
      <c r="K60" s="70">
        <v>7928.32</v>
      </c>
      <c r="L60" s="69"/>
      <c r="M60" s="69"/>
      <c r="N60" s="69">
        <v>404.62</v>
      </c>
      <c r="O60" s="70">
        <v>404.62</v>
      </c>
      <c r="P60" s="71">
        <v>8332.94</v>
      </c>
    </row>
    <row r="61" spans="2:16" x14ac:dyDescent="0.25">
      <c r="B61" s="72"/>
      <c r="C61" s="64" t="s">
        <v>29</v>
      </c>
      <c r="D61" s="64"/>
      <c r="E61" s="65"/>
      <c r="F61" s="65"/>
      <c r="G61" s="65">
        <v>7935.3899999999994</v>
      </c>
      <c r="H61" s="65"/>
      <c r="I61" s="65"/>
      <c r="J61" s="65"/>
      <c r="K61" s="65">
        <v>7935.3899999999994</v>
      </c>
      <c r="L61" s="65"/>
      <c r="M61" s="65"/>
      <c r="N61" s="65">
        <v>404.62</v>
      </c>
      <c r="O61" s="65">
        <v>404.62</v>
      </c>
      <c r="P61" s="66">
        <v>8340.01</v>
      </c>
    </row>
    <row r="62" spans="2:16" x14ac:dyDescent="0.25">
      <c r="B62" s="73" t="s">
        <v>29</v>
      </c>
      <c r="C62" s="74"/>
      <c r="D62" s="74"/>
      <c r="E62" s="75"/>
      <c r="F62" s="75"/>
      <c r="G62" s="75">
        <v>7935.3899999999994</v>
      </c>
      <c r="H62" s="75"/>
      <c r="I62" s="75"/>
      <c r="J62" s="75"/>
      <c r="K62" s="75">
        <v>7935.3899999999994</v>
      </c>
      <c r="L62" s="75"/>
      <c r="M62" s="75"/>
      <c r="N62" s="75">
        <v>404.62</v>
      </c>
      <c r="O62" s="75">
        <v>404.62</v>
      </c>
      <c r="P62" s="76">
        <v>8340.01</v>
      </c>
    </row>
    <row r="63" spans="2:16" x14ac:dyDescent="0.25">
      <c r="B63" s="63" t="s">
        <v>30</v>
      </c>
      <c r="C63" s="67" t="s">
        <v>31</v>
      </c>
      <c r="D63" s="68" t="s">
        <v>82</v>
      </c>
      <c r="E63" s="69"/>
      <c r="F63" s="69"/>
      <c r="G63" s="69">
        <v>547.79999999999995</v>
      </c>
      <c r="H63" s="69"/>
      <c r="I63" s="69"/>
      <c r="J63" s="69"/>
      <c r="K63" s="70">
        <v>547.79999999999995</v>
      </c>
      <c r="L63" s="69"/>
      <c r="M63" s="69">
        <v>7101.47</v>
      </c>
      <c r="N63" s="69"/>
      <c r="O63" s="70">
        <v>7101.47</v>
      </c>
      <c r="P63" s="71">
        <v>7649.27</v>
      </c>
    </row>
    <row r="64" spans="2:16" x14ac:dyDescent="0.25">
      <c r="B64" s="63"/>
      <c r="C64" s="67"/>
      <c r="D64" s="68" t="s">
        <v>78</v>
      </c>
      <c r="E64" s="69"/>
      <c r="F64" s="69"/>
      <c r="G64" s="69">
        <v>435.59999999999997</v>
      </c>
      <c r="H64" s="69"/>
      <c r="I64" s="69"/>
      <c r="J64" s="69"/>
      <c r="K64" s="70">
        <v>435.59999999999997</v>
      </c>
      <c r="L64" s="69"/>
      <c r="M64" s="69">
        <v>27255.280000000002</v>
      </c>
      <c r="N64" s="69"/>
      <c r="O64" s="70">
        <v>27255.280000000002</v>
      </c>
      <c r="P64" s="71">
        <v>27690.880000000001</v>
      </c>
    </row>
    <row r="65" spans="2:16" x14ac:dyDescent="0.25">
      <c r="B65" s="63"/>
      <c r="C65" s="64" t="s">
        <v>115</v>
      </c>
      <c r="D65" s="64"/>
      <c r="E65" s="65"/>
      <c r="F65" s="65"/>
      <c r="G65" s="65">
        <v>983.39999999999986</v>
      </c>
      <c r="H65" s="65"/>
      <c r="I65" s="65"/>
      <c r="J65" s="65"/>
      <c r="K65" s="65">
        <v>983.39999999999986</v>
      </c>
      <c r="L65" s="65"/>
      <c r="M65" s="65">
        <v>34356.75</v>
      </c>
      <c r="N65" s="65"/>
      <c r="O65" s="65">
        <v>34356.75</v>
      </c>
      <c r="P65" s="66">
        <v>35340.15</v>
      </c>
    </row>
    <row r="66" spans="2:16" x14ac:dyDescent="0.25">
      <c r="B66" s="63"/>
      <c r="C66" s="67" t="s">
        <v>32</v>
      </c>
      <c r="D66" s="68" t="s">
        <v>82</v>
      </c>
      <c r="E66" s="69"/>
      <c r="F66" s="69"/>
      <c r="G66" s="69"/>
      <c r="H66" s="69"/>
      <c r="I66" s="69"/>
      <c r="J66" s="69"/>
      <c r="K66" s="70"/>
      <c r="L66" s="69"/>
      <c r="M66" s="69">
        <v>2922.08</v>
      </c>
      <c r="N66" s="69"/>
      <c r="O66" s="70">
        <v>2922.08</v>
      </c>
      <c r="P66" s="71">
        <v>2922.08</v>
      </c>
    </row>
    <row r="67" spans="2:16" x14ac:dyDescent="0.25">
      <c r="B67" s="63"/>
      <c r="C67" s="67"/>
      <c r="D67" s="68" t="s">
        <v>78</v>
      </c>
      <c r="E67" s="69"/>
      <c r="F67" s="69"/>
      <c r="G67" s="69"/>
      <c r="H67" s="69"/>
      <c r="I67" s="69"/>
      <c r="J67" s="69"/>
      <c r="K67" s="70"/>
      <c r="L67" s="69"/>
      <c r="M67" s="69">
        <v>15507.180000000002</v>
      </c>
      <c r="N67" s="69"/>
      <c r="O67" s="70">
        <v>15507.180000000002</v>
      </c>
      <c r="P67" s="71">
        <v>15507.180000000002</v>
      </c>
    </row>
    <row r="68" spans="2:16" x14ac:dyDescent="0.25">
      <c r="B68" s="63"/>
      <c r="C68" s="64" t="s">
        <v>116</v>
      </c>
      <c r="D68" s="64"/>
      <c r="E68" s="65"/>
      <c r="F68" s="65"/>
      <c r="G68" s="65"/>
      <c r="H68" s="65"/>
      <c r="I68" s="65"/>
      <c r="J68" s="65"/>
      <c r="K68" s="65"/>
      <c r="L68" s="65"/>
      <c r="M68" s="65">
        <v>18429.260000000002</v>
      </c>
      <c r="N68" s="65"/>
      <c r="O68" s="65">
        <v>18429.260000000002</v>
      </c>
      <c r="P68" s="66">
        <v>18429.260000000002</v>
      </c>
    </row>
    <row r="69" spans="2:16" x14ac:dyDescent="0.25">
      <c r="B69" s="63"/>
      <c r="C69" s="67" t="s">
        <v>33</v>
      </c>
      <c r="D69" s="68" t="s">
        <v>82</v>
      </c>
      <c r="E69" s="69"/>
      <c r="F69" s="69"/>
      <c r="G69" s="69">
        <v>268</v>
      </c>
      <c r="H69" s="69"/>
      <c r="I69" s="69"/>
      <c r="J69" s="69"/>
      <c r="K69" s="70">
        <v>268</v>
      </c>
      <c r="L69" s="69"/>
      <c r="M69" s="69">
        <v>14058.17</v>
      </c>
      <c r="N69" s="69"/>
      <c r="O69" s="70">
        <v>14058.17</v>
      </c>
      <c r="P69" s="71">
        <v>14326.17</v>
      </c>
    </row>
    <row r="70" spans="2:16" x14ac:dyDescent="0.25">
      <c r="B70" s="63"/>
      <c r="C70" s="67"/>
      <c r="D70" s="68" t="s">
        <v>78</v>
      </c>
      <c r="E70" s="69"/>
      <c r="F70" s="69"/>
      <c r="G70" s="69">
        <v>17406.560000000001</v>
      </c>
      <c r="H70" s="69">
        <v>27461.1</v>
      </c>
      <c r="I70" s="69"/>
      <c r="J70" s="69"/>
      <c r="K70" s="70">
        <v>44867.66</v>
      </c>
      <c r="L70" s="69"/>
      <c r="M70" s="69">
        <v>4044.66</v>
      </c>
      <c r="N70" s="69"/>
      <c r="O70" s="70">
        <v>4044.66</v>
      </c>
      <c r="P70" s="71">
        <v>48912.320000000007</v>
      </c>
    </row>
    <row r="71" spans="2:16" x14ac:dyDescent="0.25">
      <c r="B71" s="63"/>
      <c r="C71" s="64" t="s">
        <v>117</v>
      </c>
      <c r="D71" s="64"/>
      <c r="E71" s="65"/>
      <c r="F71" s="65"/>
      <c r="G71" s="65">
        <v>17674.560000000001</v>
      </c>
      <c r="H71" s="65">
        <v>27461.1</v>
      </c>
      <c r="I71" s="65"/>
      <c r="J71" s="65"/>
      <c r="K71" s="65">
        <v>45135.66</v>
      </c>
      <c r="L71" s="65"/>
      <c r="M71" s="65">
        <v>18102.830000000002</v>
      </c>
      <c r="N71" s="65"/>
      <c r="O71" s="65">
        <v>18102.830000000002</v>
      </c>
      <c r="P71" s="66">
        <v>63238.490000000005</v>
      </c>
    </row>
    <row r="72" spans="2:16" x14ac:dyDescent="0.25">
      <c r="B72" s="63"/>
      <c r="C72" s="67" t="s">
        <v>34</v>
      </c>
      <c r="D72" s="68" t="s">
        <v>78</v>
      </c>
      <c r="E72" s="69"/>
      <c r="F72" s="69"/>
      <c r="G72" s="69">
        <v>9827</v>
      </c>
      <c r="H72" s="69"/>
      <c r="I72" s="69"/>
      <c r="J72" s="69"/>
      <c r="K72" s="70">
        <v>9827</v>
      </c>
      <c r="L72" s="69"/>
      <c r="M72" s="69"/>
      <c r="N72" s="69"/>
      <c r="O72" s="70"/>
      <c r="P72" s="71">
        <v>9827</v>
      </c>
    </row>
    <row r="73" spans="2:16" x14ac:dyDescent="0.25">
      <c r="B73" s="63"/>
      <c r="C73" s="64" t="s">
        <v>118</v>
      </c>
      <c r="D73" s="64"/>
      <c r="E73" s="65"/>
      <c r="F73" s="65"/>
      <c r="G73" s="65">
        <v>9827</v>
      </c>
      <c r="H73" s="65"/>
      <c r="I73" s="65"/>
      <c r="J73" s="65"/>
      <c r="K73" s="65">
        <v>9827</v>
      </c>
      <c r="L73" s="65"/>
      <c r="M73" s="65"/>
      <c r="N73" s="65"/>
      <c r="O73" s="65"/>
      <c r="P73" s="66">
        <v>9827</v>
      </c>
    </row>
    <row r="74" spans="2:16" x14ac:dyDescent="0.25">
      <c r="B74" s="63"/>
      <c r="C74" s="67" t="s">
        <v>35</v>
      </c>
      <c r="D74" s="68" t="s">
        <v>82</v>
      </c>
      <c r="E74" s="69"/>
      <c r="F74" s="69"/>
      <c r="G74" s="69"/>
      <c r="H74" s="69"/>
      <c r="I74" s="69"/>
      <c r="J74" s="69"/>
      <c r="K74" s="70"/>
      <c r="L74" s="69"/>
      <c r="M74" s="69">
        <v>825</v>
      </c>
      <c r="N74" s="69"/>
      <c r="O74" s="70">
        <v>825</v>
      </c>
      <c r="P74" s="71">
        <v>825</v>
      </c>
    </row>
    <row r="75" spans="2:16" x14ac:dyDescent="0.25">
      <c r="B75" s="63"/>
      <c r="C75" s="67"/>
      <c r="D75" s="68" t="s">
        <v>78</v>
      </c>
      <c r="E75" s="69"/>
      <c r="F75" s="69"/>
      <c r="G75" s="69">
        <v>9179.56</v>
      </c>
      <c r="H75" s="69"/>
      <c r="I75" s="69"/>
      <c r="J75" s="69"/>
      <c r="K75" s="70">
        <v>9179.56</v>
      </c>
      <c r="L75" s="69"/>
      <c r="M75" s="69">
        <v>105331.89</v>
      </c>
      <c r="N75" s="69"/>
      <c r="O75" s="70">
        <v>105331.89</v>
      </c>
      <c r="P75" s="71">
        <v>114511.45</v>
      </c>
    </row>
    <row r="76" spans="2:16" x14ac:dyDescent="0.25">
      <c r="B76" s="63"/>
      <c r="C76" s="64" t="s">
        <v>119</v>
      </c>
      <c r="D76" s="64"/>
      <c r="E76" s="65"/>
      <c r="F76" s="65"/>
      <c r="G76" s="65">
        <v>9179.56</v>
      </c>
      <c r="H76" s="65"/>
      <c r="I76" s="65"/>
      <c r="J76" s="65"/>
      <c r="K76" s="65">
        <v>9179.56</v>
      </c>
      <c r="L76" s="65"/>
      <c r="M76" s="65">
        <v>106156.89</v>
      </c>
      <c r="N76" s="65"/>
      <c r="O76" s="65">
        <v>106156.89</v>
      </c>
      <c r="P76" s="66">
        <v>115336.45</v>
      </c>
    </row>
    <row r="77" spans="2:16" x14ac:dyDescent="0.25">
      <c r="B77" s="63"/>
      <c r="C77" s="67" t="s">
        <v>36</v>
      </c>
      <c r="D77" s="68" t="s">
        <v>82</v>
      </c>
      <c r="E77" s="69"/>
      <c r="F77" s="69"/>
      <c r="G77" s="69">
        <v>1035.69</v>
      </c>
      <c r="H77" s="69"/>
      <c r="I77" s="69"/>
      <c r="J77" s="69"/>
      <c r="K77" s="70">
        <v>1035.69</v>
      </c>
      <c r="L77" s="69"/>
      <c r="M77" s="69"/>
      <c r="N77" s="69"/>
      <c r="O77" s="70"/>
      <c r="P77" s="71">
        <v>1035.69</v>
      </c>
    </row>
    <row r="78" spans="2:16" x14ac:dyDescent="0.25">
      <c r="B78" s="63"/>
      <c r="C78" s="67"/>
      <c r="D78" s="68" t="s">
        <v>78</v>
      </c>
      <c r="E78" s="69">
        <v>246.25</v>
      </c>
      <c r="F78" s="69"/>
      <c r="G78" s="69">
        <v>5916.01</v>
      </c>
      <c r="H78" s="69"/>
      <c r="I78" s="69"/>
      <c r="J78" s="69"/>
      <c r="K78" s="70">
        <v>6162.26</v>
      </c>
      <c r="L78" s="69"/>
      <c r="M78" s="69">
        <v>5371.91</v>
      </c>
      <c r="N78" s="69"/>
      <c r="O78" s="70">
        <v>5371.91</v>
      </c>
      <c r="P78" s="71">
        <v>11534.17</v>
      </c>
    </row>
    <row r="79" spans="2:16" x14ac:dyDescent="0.25">
      <c r="B79" s="63"/>
      <c r="C79" s="64" t="s">
        <v>120</v>
      </c>
      <c r="D79" s="64"/>
      <c r="E79" s="65">
        <v>246.25</v>
      </c>
      <c r="F79" s="65"/>
      <c r="G79" s="65">
        <v>6951.7000000000007</v>
      </c>
      <c r="H79" s="65"/>
      <c r="I79" s="65"/>
      <c r="J79" s="65"/>
      <c r="K79" s="65">
        <v>7197.9500000000007</v>
      </c>
      <c r="L79" s="65"/>
      <c r="M79" s="65">
        <v>5371.91</v>
      </c>
      <c r="N79" s="65"/>
      <c r="O79" s="65">
        <v>5371.91</v>
      </c>
      <c r="P79" s="66">
        <v>12569.86</v>
      </c>
    </row>
    <row r="80" spans="2:16" x14ac:dyDescent="0.25">
      <c r="B80" s="63"/>
      <c r="C80" s="67" t="s">
        <v>37</v>
      </c>
      <c r="D80" s="68" t="s">
        <v>82</v>
      </c>
      <c r="E80" s="69"/>
      <c r="F80" s="69"/>
      <c r="G80" s="69">
        <v>10523.55</v>
      </c>
      <c r="H80" s="69"/>
      <c r="I80" s="69"/>
      <c r="J80" s="69"/>
      <c r="K80" s="70">
        <v>10523.55</v>
      </c>
      <c r="L80" s="69"/>
      <c r="M80" s="69"/>
      <c r="N80" s="69"/>
      <c r="O80" s="70"/>
      <c r="P80" s="71">
        <v>10523.55</v>
      </c>
    </row>
    <row r="81" spans="2:16" x14ac:dyDescent="0.25">
      <c r="B81" s="63"/>
      <c r="C81" s="67"/>
      <c r="D81" s="68" t="s">
        <v>78</v>
      </c>
      <c r="E81" s="69"/>
      <c r="F81" s="69"/>
      <c r="G81" s="69">
        <v>8704.02</v>
      </c>
      <c r="H81" s="69"/>
      <c r="I81" s="69"/>
      <c r="J81" s="69"/>
      <c r="K81" s="70">
        <v>8704.02</v>
      </c>
      <c r="L81" s="69"/>
      <c r="M81" s="69">
        <v>1618.75</v>
      </c>
      <c r="N81" s="69"/>
      <c r="O81" s="70">
        <v>1618.75</v>
      </c>
      <c r="P81" s="71">
        <v>10322.77</v>
      </c>
    </row>
    <row r="82" spans="2:16" x14ac:dyDescent="0.25">
      <c r="B82" s="63"/>
      <c r="C82" s="64" t="s">
        <v>121</v>
      </c>
      <c r="D82" s="64"/>
      <c r="E82" s="65"/>
      <c r="F82" s="65"/>
      <c r="G82" s="65">
        <v>19227.57</v>
      </c>
      <c r="H82" s="65"/>
      <c r="I82" s="65"/>
      <c r="J82" s="65"/>
      <c r="K82" s="65">
        <v>19227.57</v>
      </c>
      <c r="L82" s="65"/>
      <c r="M82" s="65">
        <v>1618.75</v>
      </c>
      <c r="N82" s="65"/>
      <c r="O82" s="65">
        <v>1618.75</v>
      </c>
      <c r="P82" s="66">
        <v>20846.32</v>
      </c>
    </row>
    <row r="83" spans="2:16" x14ac:dyDescent="0.25">
      <c r="B83" s="63"/>
      <c r="C83" s="67" t="s">
        <v>38</v>
      </c>
      <c r="D83" s="68" t="s">
        <v>82</v>
      </c>
      <c r="E83" s="69"/>
      <c r="F83" s="69"/>
      <c r="G83" s="69">
        <v>17.8</v>
      </c>
      <c r="H83" s="69"/>
      <c r="I83" s="69"/>
      <c r="J83" s="69"/>
      <c r="K83" s="70">
        <v>17.8</v>
      </c>
      <c r="L83" s="69"/>
      <c r="M83" s="69"/>
      <c r="N83" s="69"/>
      <c r="O83" s="70"/>
      <c r="P83" s="71">
        <v>17.8</v>
      </c>
    </row>
    <row r="84" spans="2:16" x14ac:dyDescent="0.25">
      <c r="B84" s="63"/>
      <c r="C84" s="67"/>
      <c r="D84" s="68" t="s">
        <v>78</v>
      </c>
      <c r="E84" s="69"/>
      <c r="F84" s="69"/>
      <c r="G84" s="69">
        <v>441.17999999999995</v>
      </c>
      <c r="H84" s="69"/>
      <c r="I84" s="69"/>
      <c r="J84" s="69"/>
      <c r="K84" s="70">
        <v>441.17999999999995</v>
      </c>
      <c r="L84" s="69"/>
      <c r="M84" s="69">
        <v>1546.85</v>
      </c>
      <c r="N84" s="69"/>
      <c r="O84" s="70">
        <v>1546.85</v>
      </c>
      <c r="P84" s="71">
        <v>1988.0299999999997</v>
      </c>
    </row>
    <row r="85" spans="2:16" x14ac:dyDescent="0.25">
      <c r="B85" s="63"/>
      <c r="C85" s="64" t="s">
        <v>122</v>
      </c>
      <c r="D85" s="64"/>
      <c r="E85" s="65"/>
      <c r="F85" s="65"/>
      <c r="G85" s="65">
        <v>458.97999999999996</v>
      </c>
      <c r="H85" s="65"/>
      <c r="I85" s="65"/>
      <c r="J85" s="65"/>
      <c r="K85" s="65">
        <v>458.97999999999996</v>
      </c>
      <c r="L85" s="65"/>
      <c r="M85" s="65">
        <v>1546.85</v>
      </c>
      <c r="N85" s="65"/>
      <c r="O85" s="65">
        <v>1546.85</v>
      </c>
      <c r="P85" s="66">
        <v>2005.8299999999997</v>
      </c>
    </row>
    <row r="86" spans="2:16" x14ac:dyDescent="0.25">
      <c r="B86" s="63"/>
      <c r="C86" s="67" t="s">
        <v>39</v>
      </c>
      <c r="D86" s="68" t="s">
        <v>82</v>
      </c>
      <c r="E86" s="69"/>
      <c r="F86" s="69"/>
      <c r="G86" s="69"/>
      <c r="H86" s="69"/>
      <c r="I86" s="69"/>
      <c r="J86" s="69"/>
      <c r="K86" s="70"/>
      <c r="L86" s="69"/>
      <c r="M86" s="69">
        <v>1</v>
      </c>
      <c r="N86" s="69"/>
      <c r="O86" s="70">
        <v>1</v>
      </c>
      <c r="P86" s="71">
        <v>1</v>
      </c>
    </row>
    <row r="87" spans="2:16" x14ac:dyDescent="0.25">
      <c r="B87" s="63"/>
      <c r="C87" s="67"/>
      <c r="D87" s="68" t="s">
        <v>78</v>
      </c>
      <c r="E87" s="69"/>
      <c r="F87" s="69"/>
      <c r="G87" s="69">
        <v>15082.320000000002</v>
      </c>
      <c r="H87" s="69"/>
      <c r="I87" s="69"/>
      <c r="J87" s="69"/>
      <c r="K87" s="70">
        <v>15082.320000000002</v>
      </c>
      <c r="L87" s="69"/>
      <c r="M87" s="69">
        <v>11202.18</v>
      </c>
      <c r="N87" s="69"/>
      <c r="O87" s="70">
        <v>11202.18</v>
      </c>
      <c r="P87" s="71">
        <v>26284.5</v>
      </c>
    </row>
    <row r="88" spans="2:16" x14ac:dyDescent="0.25">
      <c r="B88" s="72"/>
      <c r="C88" s="64" t="s">
        <v>123</v>
      </c>
      <c r="D88" s="64"/>
      <c r="E88" s="65"/>
      <c r="F88" s="65"/>
      <c r="G88" s="65">
        <v>15082.320000000002</v>
      </c>
      <c r="H88" s="65"/>
      <c r="I88" s="65"/>
      <c r="J88" s="65"/>
      <c r="K88" s="65">
        <v>15082.320000000002</v>
      </c>
      <c r="L88" s="65"/>
      <c r="M88" s="65">
        <v>11203.18</v>
      </c>
      <c r="N88" s="65"/>
      <c r="O88" s="65">
        <v>11203.18</v>
      </c>
      <c r="P88" s="66">
        <v>26285.5</v>
      </c>
    </row>
    <row r="89" spans="2:16" x14ac:dyDescent="0.25">
      <c r="B89" s="73" t="s">
        <v>40</v>
      </c>
      <c r="C89" s="74"/>
      <c r="D89" s="74"/>
      <c r="E89" s="75">
        <v>246.25</v>
      </c>
      <c r="F89" s="75"/>
      <c r="G89" s="75">
        <v>79385.090000000011</v>
      </c>
      <c r="H89" s="75">
        <v>27461.1</v>
      </c>
      <c r="I89" s="75"/>
      <c r="J89" s="75"/>
      <c r="K89" s="75">
        <v>107092.44</v>
      </c>
      <c r="L89" s="75"/>
      <c r="M89" s="75">
        <v>196786.42</v>
      </c>
      <c r="N89" s="75"/>
      <c r="O89" s="75">
        <v>196786.42</v>
      </c>
      <c r="P89" s="76">
        <v>303878.86000000004</v>
      </c>
    </row>
    <row r="90" spans="2:16" x14ac:dyDescent="0.25">
      <c r="B90" s="63" t="s">
        <v>41</v>
      </c>
      <c r="C90" s="67" t="s">
        <v>42</v>
      </c>
      <c r="D90" s="68" t="s">
        <v>82</v>
      </c>
      <c r="E90" s="69"/>
      <c r="F90" s="69"/>
      <c r="G90" s="69">
        <v>2730</v>
      </c>
      <c r="H90" s="69"/>
      <c r="I90" s="69"/>
      <c r="J90" s="69"/>
      <c r="K90" s="70">
        <v>2730</v>
      </c>
      <c r="L90" s="69"/>
      <c r="M90" s="69"/>
      <c r="N90" s="69"/>
      <c r="O90" s="70"/>
      <c r="P90" s="71">
        <v>2730</v>
      </c>
    </row>
    <row r="91" spans="2:16" x14ac:dyDescent="0.25">
      <c r="B91" s="63"/>
      <c r="C91" s="67"/>
      <c r="D91" s="68" t="s">
        <v>78</v>
      </c>
      <c r="E91" s="69"/>
      <c r="F91" s="69"/>
      <c r="G91" s="69"/>
      <c r="H91" s="69"/>
      <c r="I91" s="69"/>
      <c r="J91" s="69"/>
      <c r="K91" s="70"/>
      <c r="L91" s="69"/>
      <c r="M91" s="69">
        <v>3553</v>
      </c>
      <c r="N91" s="69"/>
      <c r="O91" s="70">
        <v>3553</v>
      </c>
      <c r="P91" s="71">
        <v>3553</v>
      </c>
    </row>
    <row r="92" spans="2:16" x14ac:dyDescent="0.25">
      <c r="B92" s="63"/>
      <c r="C92" s="64" t="s">
        <v>124</v>
      </c>
      <c r="D92" s="64"/>
      <c r="E92" s="65"/>
      <c r="F92" s="65"/>
      <c r="G92" s="65">
        <v>2730</v>
      </c>
      <c r="H92" s="65"/>
      <c r="I92" s="65"/>
      <c r="J92" s="65"/>
      <c r="K92" s="65">
        <v>2730</v>
      </c>
      <c r="L92" s="65"/>
      <c r="M92" s="65">
        <v>3553</v>
      </c>
      <c r="N92" s="65"/>
      <c r="O92" s="65">
        <v>3553</v>
      </c>
      <c r="P92" s="66">
        <v>6283</v>
      </c>
    </row>
    <row r="93" spans="2:16" x14ac:dyDescent="0.25">
      <c r="B93" s="63"/>
      <c r="C93" s="67" t="s">
        <v>43</v>
      </c>
      <c r="D93" s="68" t="s">
        <v>82</v>
      </c>
      <c r="E93" s="69"/>
      <c r="F93" s="69"/>
      <c r="G93" s="69"/>
      <c r="H93" s="69">
        <v>2500</v>
      </c>
      <c r="I93" s="69"/>
      <c r="J93" s="69"/>
      <c r="K93" s="70">
        <v>2500</v>
      </c>
      <c r="L93" s="69"/>
      <c r="M93" s="69"/>
      <c r="N93" s="69"/>
      <c r="O93" s="70"/>
      <c r="P93" s="71">
        <v>2500</v>
      </c>
    </row>
    <row r="94" spans="2:16" x14ac:dyDescent="0.25">
      <c r="B94" s="63"/>
      <c r="C94" s="64" t="s">
        <v>125</v>
      </c>
      <c r="D94" s="64"/>
      <c r="E94" s="65"/>
      <c r="F94" s="65"/>
      <c r="G94" s="65"/>
      <c r="H94" s="65">
        <v>2500</v>
      </c>
      <c r="I94" s="65"/>
      <c r="J94" s="65"/>
      <c r="K94" s="65">
        <v>2500</v>
      </c>
      <c r="L94" s="65"/>
      <c r="M94" s="65"/>
      <c r="N94" s="65"/>
      <c r="O94" s="65"/>
      <c r="P94" s="66">
        <v>2500</v>
      </c>
    </row>
    <row r="95" spans="2:16" x14ac:dyDescent="0.25">
      <c r="B95" s="63"/>
      <c r="C95" s="67" t="s">
        <v>44</v>
      </c>
      <c r="D95" s="68" t="s">
        <v>82</v>
      </c>
      <c r="E95" s="69"/>
      <c r="F95" s="69"/>
      <c r="G95" s="69">
        <v>579</v>
      </c>
      <c r="H95" s="69"/>
      <c r="I95" s="69"/>
      <c r="J95" s="69"/>
      <c r="K95" s="70">
        <v>579</v>
      </c>
      <c r="L95" s="69"/>
      <c r="M95" s="69"/>
      <c r="N95" s="69">
        <v>4198.6100000000006</v>
      </c>
      <c r="O95" s="70">
        <v>4198.6100000000006</v>
      </c>
      <c r="P95" s="71">
        <v>4777.6100000000006</v>
      </c>
    </row>
    <row r="96" spans="2:16" x14ac:dyDescent="0.25">
      <c r="B96" s="63"/>
      <c r="C96" s="67"/>
      <c r="D96" s="68" t="s">
        <v>78</v>
      </c>
      <c r="E96" s="69"/>
      <c r="F96" s="69"/>
      <c r="G96" s="69">
        <v>1131.5999999999999</v>
      </c>
      <c r="H96" s="69"/>
      <c r="I96" s="69"/>
      <c r="J96" s="69"/>
      <c r="K96" s="70">
        <v>1131.5999999999999</v>
      </c>
      <c r="L96" s="69"/>
      <c r="M96" s="69"/>
      <c r="N96" s="69">
        <v>5733.9999999999991</v>
      </c>
      <c r="O96" s="70">
        <v>5733.9999999999991</v>
      </c>
      <c r="P96" s="71">
        <v>6865.5999999999985</v>
      </c>
    </row>
    <row r="97" spans="2:16" x14ac:dyDescent="0.25">
      <c r="B97" s="63"/>
      <c r="C97" s="64" t="s">
        <v>126</v>
      </c>
      <c r="D97" s="64"/>
      <c r="E97" s="65"/>
      <c r="F97" s="65"/>
      <c r="G97" s="65">
        <v>1710.6</v>
      </c>
      <c r="H97" s="65"/>
      <c r="I97" s="65"/>
      <c r="J97" s="65"/>
      <c r="K97" s="65">
        <v>1710.6</v>
      </c>
      <c r="L97" s="65"/>
      <c r="M97" s="65"/>
      <c r="N97" s="65">
        <v>9932.61</v>
      </c>
      <c r="O97" s="65">
        <v>9932.61</v>
      </c>
      <c r="P97" s="66">
        <v>11643.21</v>
      </c>
    </row>
    <row r="98" spans="2:16" x14ac:dyDescent="0.25">
      <c r="B98" s="63"/>
      <c r="C98" s="67" t="s">
        <v>45</v>
      </c>
      <c r="D98" s="68" t="s">
        <v>82</v>
      </c>
      <c r="E98" s="69"/>
      <c r="F98" s="69"/>
      <c r="G98" s="69">
        <v>304</v>
      </c>
      <c r="H98" s="69"/>
      <c r="I98" s="69"/>
      <c r="J98" s="69"/>
      <c r="K98" s="70">
        <v>304</v>
      </c>
      <c r="L98" s="69"/>
      <c r="M98" s="69">
        <v>280</v>
      </c>
      <c r="N98" s="69"/>
      <c r="O98" s="70">
        <v>280</v>
      </c>
      <c r="P98" s="71">
        <v>584</v>
      </c>
    </row>
    <row r="99" spans="2:16" x14ac:dyDescent="0.25">
      <c r="B99" s="63"/>
      <c r="C99" s="67"/>
      <c r="D99" s="68" t="s">
        <v>78</v>
      </c>
      <c r="E99" s="69">
        <v>130</v>
      </c>
      <c r="F99" s="69"/>
      <c r="G99" s="69">
        <v>6174</v>
      </c>
      <c r="H99" s="69"/>
      <c r="I99" s="69"/>
      <c r="J99" s="69"/>
      <c r="K99" s="70">
        <v>6304</v>
      </c>
      <c r="L99" s="69"/>
      <c r="M99" s="69">
        <v>11944</v>
      </c>
      <c r="N99" s="69"/>
      <c r="O99" s="70">
        <v>11944</v>
      </c>
      <c r="P99" s="71">
        <v>18248</v>
      </c>
    </row>
    <row r="100" spans="2:16" x14ac:dyDescent="0.25">
      <c r="B100" s="63"/>
      <c r="C100" s="64" t="s">
        <v>127</v>
      </c>
      <c r="D100" s="64"/>
      <c r="E100" s="65">
        <v>130</v>
      </c>
      <c r="F100" s="65"/>
      <c r="G100" s="65">
        <v>6478</v>
      </c>
      <c r="H100" s="65"/>
      <c r="I100" s="65"/>
      <c r="J100" s="65"/>
      <c r="K100" s="65">
        <v>6608</v>
      </c>
      <c r="L100" s="65"/>
      <c r="M100" s="65">
        <v>12224</v>
      </c>
      <c r="N100" s="65"/>
      <c r="O100" s="65">
        <v>12224</v>
      </c>
      <c r="P100" s="66">
        <v>18832</v>
      </c>
    </row>
    <row r="101" spans="2:16" x14ac:dyDescent="0.25">
      <c r="B101" s="63"/>
      <c r="C101" s="67" t="s">
        <v>46</v>
      </c>
      <c r="D101" s="68" t="s">
        <v>82</v>
      </c>
      <c r="E101" s="69"/>
      <c r="F101" s="69"/>
      <c r="G101" s="69"/>
      <c r="H101" s="69"/>
      <c r="I101" s="69"/>
      <c r="J101" s="69"/>
      <c r="K101" s="70"/>
      <c r="L101" s="69"/>
      <c r="M101" s="69">
        <v>3388.5</v>
      </c>
      <c r="N101" s="69"/>
      <c r="O101" s="70">
        <v>3388.5</v>
      </c>
      <c r="P101" s="71">
        <v>3388.5</v>
      </c>
    </row>
    <row r="102" spans="2:16" x14ac:dyDescent="0.25">
      <c r="B102" s="63"/>
      <c r="C102" s="67"/>
      <c r="D102" s="68" t="s">
        <v>78</v>
      </c>
      <c r="E102" s="69"/>
      <c r="F102" s="69"/>
      <c r="G102" s="69"/>
      <c r="H102" s="69"/>
      <c r="I102" s="69"/>
      <c r="J102" s="69"/>
      <c r="K102" s="70"/>
      <c r="L102" s="69"/>
      <c r="M102" s="69">
        <v>35583.5</v>
      </c>
      <c r="N102" s="69"/>
      <c r="O102" s="70">
        <v>35583.5</v>
      </c>
      <c r="P102" s="71">
        <v>35583.5</v>
      </c>
    </row>
    <row r="103" spans="2:16" x14ac:dyDescent="0.25">
      <c r="B103" s="72"/>
      <c r="C103" s="64" t="s">
        <v>128</v>
      </c>
      <c r="D103" s="64"/>
      <c r="E103" s="65"/>
      <c r="F103" s="65"/>
      <c r="G103" s="65"/>
      <c r="H103" s="65"/>
      <c r="I103" s="65"/>
      <c r="J103" s="65"/>
      <c r="K103" s="65"/>
      <c r="L103" s="65"/>
      <c r="M103" s="65">
        <v>38972</v>
      </c>
      <c r="N103" s="65"/>
      <c r="O103" s="65">
        <v>38972</v>
      </c>
      <c r="P103" s="66">
        <v>38972</v>
      </c>
    </row>
    <row r="104" spans="2:16" x14ac:dyDescent="0.25">
      <c r="B104" s="73" t="s">
        <v>47</v>
      </c>
      <c r="C104" s="74"/>
      <c r="D104" s="74"/>
      <c r="E104" s="75">
        <v>130</v>
      </c>
      <c r="F104" s="75"/>
      <c r="G104" s="75">
        <v>10918.6</v>
      </c>
      <c r="H104" s="75">
        <v>2500</v>
      </c>
      <c r="I104" s="75"/>
      <c r="J104" s="75"/>
      <c r="K104" s="75">
        <v>13548.6</v>
      </c>
      <c r="L104" s="75"/>
      <c r="M104" s="75">
        <v>54749</v>
      </c>
      <c r="N104" s="75">
        <v>9932.61</v>
      </c>
      <c r="O104" s="75">
        <v>64681.61</v>
      </c>
      <c r="P104" s="76">
        <v>78230.209999999992</v>
      </c>
    </row>
    <row r="105" spans="2:16" x14ac:dyDescent="0.25">
      <c r="B105" s="63" t="s">
        <v>48</v>
      </c>
      <c r="C105" s="67" t="s">
        <v>49</v>
      </c>
      <c r="D105" s="68" t="s">
        <v>82</v>
      </c>
      <c r="E105" s="69"/>
      <c r="F105" s="69"/>
      <c r="G105" s="69"/>
      <c r="H105" s="69"/>
      <c r="I105" s="69"/>
      <c r="J105" s="69"/>
      <c r="K105" s="70"/>
      <c r="L105" s="69"/>
      <c r="M105" s="69"/>
      <c r="N105" s="69">
        <v>37340.800000000003</v>
      </c>
      <c r="O105" s="70">
        <v>37340.800000000003</v>
      </c>
      <c r="P105" s="71">
        <v>37340.800000000003</v>
      </c>
    </row>
    <row r="106" spans="2:16" x14ac:dyDescent="0.25">
      <c r="B106" s="63"/>
      <c r="C106" s="67"/>
      <c r="D106" s="68" t="s">
        <v>78</v>
      </c>
      <c r="E106" s="69"/>
      <c r="F106" s="69"/>
      <c r="G106" s="69"/>
      <c r="H106" s="69"/>
      <c r="I106" s="69"/>
      <c r="J106" s="69"/>
      <c r="K106" s="70"/>
      <c r="L106" s="69"/>
      <c r="M106" s="69"/>
      <c r="N106" s="69">
        <v>68478.2</v>
      </c>
      <c r="O106" s="70">
        <v>68478.2</v>
      </c>
      <c r="P106" s="71">
        <v>68478.2</v>
      </c>
    </row>
    <row r="107" spans="2:16" x14ac:dyDescent="0.25">
      <c r="B107" s="63"/>
      <c r="C107" s="64" t="s">
        <v>129</v>
      </c>
      <c r="D107" s="64"/>
      <c r="E107" s="65"/>
      <c r="F107" s="65"/>
      <c r="G107" s="65"/>
      <c r="H107" s="65"/>
      <c r="I107" s="65"/>
      <c r="J107" s="65"/>
      <c r="K107" s="65"/>
      <c r="L107" s="65"/>
      <c r="M107" s="65"/>
      <c r="N107" s="65">
        <v>105819</v>
      </c>
      <c r="O107" s="65">
        <v>105819</v>
      </c>
      <c r="P107" s="66">
        <v>105819</v>
      </c>
    </row>
    <row r="108" spans="2:16" x14ac:dyDescent="0.25">
      <c r="B108" s="63"/>
      <c r="C108" s="67" t="s">
        <v>50</v>
      </c>
      <c r="D108" s="68" t="s">
        <v>82</v>
      </c>
      <c r="E108" s="69"/>
      <c r="F108" s="69"/>
      <c r="G108" s="69">
        <v>1344</v>
      </c>
      <c r="H108" s="69"/>
      <c r="I108" s="69"/>
      <c r="J108" s="69"/>
      <c r="K108" s="70">
        <v>1344</v>
      </c>
      <c r="L108" s="69"/>
      <c r="M108" s="69"/>
      <c r="N108" s="69">
        <v>8957.6</v>
      </c>
      <c r="O108" s="70">
        <v>8957.6</v>
      </c>
      <c r="P108" s="71">
        <v>10301.6</v>
      </c>
    </row>
    <row r="109" spans="2:16" x14ac:dyDescent="0.25">
      <c r="B109" s="63"/>
      <c r="C109" s="67"/>
      <c r="D109" s="68" t="s">
        <v>78</v>
      </c>
      <c r="E109" s="69"/>
      <c r="F109" s="69"/>
      <c r="G109" s="69"/>
      <c r="H109" s="69"/>
      <c r="I109" s="69"/>
      <c r="J109" s="69"/>
      <c r="K109" s="70"/>
      <c r="L109" s="69"/>
      <c r="M109" s="69"/>
      <c r="N109" s="69">
        <v>80185.399999999994</v>
      </c>
      <c r="O109" s="70">
        <v>80185.399999999994</v>
      </c>
      <c r="P109" s="71">
        <v>80185.399999999994</v>
      </c>
    </row>
    <row r="110" spans="2:16" x14ac:dyDescent="0.25">
      <c r="B110" s="63"/>
      <c r="C110" s="64" t="s">
        <v>130</v>
      </c>
      <c r="D110" s="64"/>
      <c r="E110" s="65"/>
      <c r="F110" s="65"/>
      <c r="G110" s="65">
        <v>1344</v>
      </c>
      <c r="H110" s="65"/>
      <c r="I110" s="65"/>
      <c r="J110" s="65"/>
      <c r="K110" s="65">
        <v>1344</v>
      </c>
      <c r="L110" s="65"/>
      <c r="M110" s="65"/>
      <c r="N110" s="65">
        <v>89143</v>
      </c>
      <c r="O110" s="65">
        <v>89143</v>
      </c>
      <c r="P110" s="66">
        <v>90487</v>
      </c>
    </row>
    <row r="111" spans="2:16" x14ac:dyDescent="0.25">
      <c r="B111" s="63"/>
      <c r="C111" s="67" t="s">
        <v>51</v>
      </c>
      <c r="D111" s="68" t="s">
        <v>82</v>
      </c>
      <c r="E111" s="69"/>
      <c r="F111" s="69"/>
      <c r="G111" s="69"/>
      <c r="H111" s="69"/>
      <c r="I111" s="69"/>
      <c r="J111" s="69"/>
      <c r="K111" s="70"/>
      <c r="L111" s="69"/>
      <c r="M111" s="69"/>
      <c r="N111" s="69">
        <v>5065</v>
      </c>
      <c r="O111" s="70">
        <v>5065</v>
      </c>
      <c r="P111" s="71">
        <v>5065</v>
      </c>
    </row>
    <row r="112" spans="2:16" x14ac:dyDescent="0.25">
      <c r="B112" s="63"/>
      <c r="C112" s="67"/>
      <c r="D112" s="68" t="s">
        <v>78</v>
      </c>
      <c r="E112" s="69"/>
      <c r="F112" s="69"/>
      <c r="G112" s="69">
        <v>955</v>
      </c>
      <c r="H112" s="69"/>
      <c r="I112" s="69"/>
      <c r="J112" s="69"/>
      <c r="K112" s="70">
        <v>955</v>
      </c>
      <c r="L112" s="69"/>
      <c r="M112" s="69"/>
      <c r="N112" s="69">
        <v>23090.5</v>
      </c>
      <c r="O112" s="70">
        <v>23090.5</v>
      </c>
      <c r="P112" s="71">
        <v>24045.5</v>
      </c>
    </row>
    <row r="113" spans="2:16" x14ac:dyDescent="0.25">
      <c r="B113" s="63"/>
      <c r="C113" s="64" t="s">
        <v>131</v>
      </c>
      <c r="D113" s="64"/>
      <c r="E113" s="65"/>
      <c r="F113" s="65"/>
      <c r="G113" s="65">
        <v>955</v>
      </c>
      <c r="H113" s="65"/>
      <c r="I113" s="65"/>
      <c r="J113" s="65"/>
      <c r="K113" s="65">
        <v>955</v>
      </c>
      <c r="L113" s="65"/>
      <c r="M113" s="65"/>
      <c r="N113" s="65">
        <v>28155.5</v>
      </c>
      <c r="O113" s="65">
        <v>28155.5</v>
      </c>
      <c r="P113" s="66">
        <v>29110.5</v>
      </c>
    </row>
    <row r="114" spans="2:16" x14ac:dyDescent="0.25">
      <c r="B114" s="63"/>
      <c r="C114" s="67" t="s">
        <v>52</v>
      </c>
      <c r="D114" s="68" t="s">
        <v>82</v>
      </c>
      <c r="E114" s="69"/>
      <c r="F114" s="69"/>
      <c r="G114" s="69"/>
      <c r="H114" s="69"/>
      <c r="I114" s="69"/>
      <c r="J114" s="69"/>
      <c r="K114" s="70"/>
      <c r="L114" s="69"/>
      <c r="M114" s="69"/>
      <c r="N114" s="69">
        <v>3137.5</v>
      </c>
      <c r="O114" s="70">
        <v>3137.5</v>
      </c>
      <c r="P114" s="71">
        <v>3137.5</v>
      </c>
    </row>
    <row r="115" spans="2:16" x14ac:dyDescent="0.25">
      <c r="B115" s="63"/>
      <c r="C115" s="67"/>
      <c r="D115" s="68" t="s">
        <v>78</v>
      </c>
      <c r="E115" s="69"/>
      <c r="F115" s="69"/>
      <c r="G115" s="69"/>
      <c r="H115" s="69"/>
      <c r="I115" s="69"/>
      <c r="J115" s="69"/>
      <c r="K115" s="70"/>
      <c r="L115" s="69"/>
      <c r="M115" s="69"/>
      <c r="N115" s="69">
        <v>3505.1000000000004</v>
      </c>
      <c r="O115" s="70">
        <v>3505.1000000000004</v>
      </c>
      <c r="P115" s="71">
        <v>3505.1000000000004</v>
      </c>
    </row>
    <row r="116" spans="2:16" x14ac:dyDescent="0.25">
      <c r="B116" s="72"/>
      <c r="C116" s="64" t="s">
        <v>132</v>
      </c>
      <c r="D116" s="64"/>
      <c r="E116" s="65"/>
      <c r="F116" s="65"/>
      <c r="G116" s="65"/>
      <c r="H116" s="65"/>
      <c r="I116" s="65"/>
      <c r="J116" s="65"/>
      <c r="K116" s="65"/>
      <c r="L116" s="65"/>
      <c r="M116" s="65"/>
      <c r="N116" s="65">
        <v>6642.6</v>
      </c>
      <c r="O116" s="65">
        <v>6642.6</v>
      </c>
      <c r="P116" s="66">
        <v>6642.6</v>
      </c>
    </row>
    <row r="117" spans="2:16" x14ac:dyDescent="0.25">
      <c r="B117" s="73" t="s">
        <v>53</v>
      </c>
      <c r="C117" s="74"/>
      <c r="D117" s="74"/>
      <c r="E117" s="75"/>
      <c r="F117" s="75"/>
      <c r="G117" s="75">
        <v>2299</v>
      </c>
      <c r="H117" s="75"/>
      <c r="I117" s="75"/>
      <c r="J117" s="75"/>
      <c r="K117" s="75">
        <v>2299</v>
      </c>
      <c r="L117" s="75"/>
      <c r="M117" s="75"/>
      <c r="N117" s="75">
        <v>229760.1</v>
      </c>
      <c r="O117" s="75">
        <v>229760.1</v>
      </c>
      <c r="P117" s="76">
        <v>232059.1</v>
      </c>
    </row>
    <row r="118" spans="2:16" x14ac:dyDescent="0.25">
      <c r="B118" s="63" t="s">
        <v>54</v>
      </c>
      <c r="C118" s="67" t="s">
        <v>55</v>
      </c>
      <c r="D118" s="68" t="s">
        <v>82</v>
      </c>
      <c r="E118" s="69"/>
      <c r="F118" s="69"/>
      <c r="G118" s="69"/>
      <c r="H118" s="69"/>
      <c r="I118" s="69"/>
      <c r="J118" s="69"/>
      <c r="K118" s="70"/>
      <c r="L118" s="69"/>
      <c r="M118" s="69">
        <v>11930.9</v>
      </c>
      <c r="N118" s="69"/>
      <c r="O118" s="70">
        <v>11930.9</v>
      </c>
      <c r="P118" s="71">
        <v>11930.9</v>
      </c>
    </row>
    <row r="119" spans="2:16" x14ac:dyDescent="0.25">
      <c r="B119" s="63"/>
      <c r="C119" s="67"/>
      <c r="D119" s="68" t="s">
        <v>78</v>
      </c>
      <c r="E119" s="69"/>
      <c r="F119" s="69">
        <v>23.5</v>
      </c>
      <c r="G119" s="69"/>
      <c r="H119" s="69"/>
      <c r="I119" s="69"/>
      <c r="J119" s="69"/>
      <c r="K119" s="70">
        <v>23.5</v>
      </c>
      <c r="L119" s="69"/>
      <c r="M119" s="69">
        <v>3601.3100000000004</v>
      </c>
      <c r="N119" s="69"/>
      <c r="O119" s="70">
        <v>3601.3100000000004</v>
      </c>
      <c r="P119" s="71">
        <v>3624.8100000000004</v>
      </c>
    </row>
    <row r="120" spans="2:16" x14ac:dyDescent="0.25">
      <c r="B120" s="63"/>
      <c r="C120" s="64" t="s">
        <v>133</v>
      </c>
      <c r="D120" s="64"/>
      <c r="E120" s="65"/>
      <c r="F120" s="65">
        <v>23.5</v>
      </c>
      <c r="G120" s="65"/>
      <c r="H120" s="65"/>
      <c r="I120" s="65"/>
      <c r="J120" s="65"/>
      <c r="K120" s="65">
        <v>23.5</v>
      </c>
      <c r="L120" s="65"/>
      <c r="M120" s="65">
        <v>15532.21</v>
      </c>
      <c r="N120" s="65"/>
      <c r="O120" s="65">
        <v>15532.21</v>
      </c>
      <c r="P120" s="66">
        <v>15555.71</v>
      </c>
    </row>
    <row r="121" spans="2:16" x14ac:dyDescent="0.25">
      <c r="B121" s="63"/>
      <c r="C121" s="67" t="s">
        <v>56</v>
      </c>
      <c r="D121" s="68" t="s">
        <v>78</v>
      </c>
      <c r="E121" s="69"/>
      <c r="F121" s="69"/>
      <c r="G121" s="69"/>
      <c r="H121" s="69"/>
      <c r="I121" s="69"/>
      <c r="J121" s="69"/>
      <c r="K121" s="70"/>
      <c r="L121" s="69"/>
      <c r="M121" s="69">
        <v>174038</v>
      </c>
      <c r="N121" s="69"/>
      <c r="O121" s="70">
        <v>174038</v>
      </c>
      <c r="P121" s="71">
        <v>174038</v>
      </c>
    </row>
    <row r="122" spans="2:16" x14ac:dyDescent="0.25">
      <c r="B122" s="72"/>
      <c r="C122" s="64" t="s">
        <v>134</v>
      </c>
      <c r="D122" s="64"/>
      <c r="E122" s="65"/>
      <c r="F122" s="65"/>
      <c r="G122" s="65"/>
      <c r="H122" s="65"/>
      <c r="I122" s="65"/>
      <c r="J122" s="65"/>
      <c r="K122" s="65"/>
      <c r="L122" s="65"/>
      <c r="M122" s="65">
        <v>174038</v>
      </c>
      <c r="N122" s="65"/>
      <c r="O122" s="65">
        <v>174038</v>
      </c>
      <c r="P122" s="66">
        <v>174038</v>
      </c>
    </row>
    <row r="123" spans="2:16" x14ac:dyDescent="0.25">
      <c r="B123" s="73" t="s">
        <v>57</v>
      </c>
      <c r="C123" s="74"/>
      <c r="D123" s="74"/>
      <c r="E123" s="75"/>
      <c r="F123" s="75">
        <v>23.5</v>
      </c>
      <c r="G123" s="75"/>
      <c r="H123" s="75"/>
      <c r="I123" s="75"/>
      <c r="J123" s="75"/>
      <c r="K123" s="75">
        <v>23.5</v>
      </c>
      <c r="L123" s="75"/>
      <c r="M123" s="75">
        <v>189570.21</v>
      </c>
      <c r="N123" s="75"/>
      <c r="O123" s="75">
        <v>189570.21</v>
      </c>
      <c r="P123" s="76">
        <v>189593.71</v>
      </c>
    </row>
    <row r="124" spans="2:16" x14ac:dyDescent="0.25">
      <c r="B124" s="63" t="s">
        <v>58</v>
      </c>
      <c r="C124" s="67" t="s">
        <v>61</v>
      </c>
      <c r="D124" s="68" t="s">
        <v>78</v>
      </c>
      <c r="E124" s="69"/>
      <c r="F124" s="69"/>
      <c r="G124" s="69"/>
      <c r="H124" s="69"/>
      <c r="I124" s="69"/>
      <c r="J124" s="69"/>
      <c r="K124" s="70"/>
      <c r="L124" s="69"/>
      <c r="M124" s="69">
        <v>11410</v>
      </c>
      <c r="N124" s="69"/>
      <c r="O124" s="70">
        <v>11410</v>
      </c>
      <c r="P124" s="71">
        <v>11410</v>
      </c>
    </row>
    <row r="125" spans="2:16" x14ac:dyDescent="0.25">
      <c r="B125" s="72"/>
      <c r="C125" s="64" t="s">
        <v>137</v>
      </c>
      <c r="D125" s="64"/>
      <c r="E125" s="65"/>
      <c r="F125" s="65"/>
      <c r="G125" s="65"/>
      <c r="H125" s="65"/>
      <c r="I125" s="65"/>
      <c r="J125" s="65"/>
      <c r="K125" s="65"/>
      <c r="L125" s="65"/>
      <c r="M125" s="65">
        <v>11410</v>
      </c>
      <c r="N125" s="65"/>
      <c r="O125" s="65">
        <v>11410</v>
      </c>
      <c r="P125" s="66">
        <v>11410</v>
      </c>
    </row>
    <row r="126" spans="2:16" x14ac:dyDescent="0.25">
      <c r="B126" s="73" t="s">
        <v>63</v>
      </c>
      <c r="C126" s="74"/>
      <c r="D126" s="74"/>
      <c r="E126" s="75"/>
      <c r="F126" s="75"/>
      <c r="G126" s="75"/>
      <c r="H126" s="75"/>
      <c r="I126" s="75"/>
      <c r="J126" s="75"/>
      <c r="K126" s="75"/>
      <c r="L126" s="75"/>
      <c r="M126" s="75">
        <v>11410</v>
      </c>
      <c r="N126" s="75"/>
      <c r="O126" s="75">
        <v>11410</v>
      </c>
      <c r="P126" s="76">
        <v>11410</v>
      </c>
    </row>
    <row r="127" spans="2:16" x14ac:dyDescent="0.25">
      <c r="B127" s="63" t="s">
        <v>64</v>
      </c>
      <c r="C127" s="67" t="s">
        <v>64</v>
      </c>
      <c r="D127" s="68" t="s">
        <v>78</v>
      </c>
      <c r="E127" s="69"/>
      <c r="F127" s="69"/>
      <c r="G127" s="69">
        <v>8738</v>
      </c>
      <c r="H127" s="69"/>
      <c r="I127" s="69"/>
      <c r="J127" s="69"/>
      <c r="K127" s="70">
        <v>8738</v>
      </c>
      <c r="L127" s="69"/>
      <c r="M127" s="69"/>
      <c r="N127" s="69">
        <v>132</v>
      </c>
      <c r="O127" s="70">
        <v>132</v>
      </c>
      <c r="P127" s="71">
        <v>8870</v>
      </c>
    </row>
    <row r="128" spans="2:16" x14ac:dyDescent="0.25">
      <c r="B128" s="72"/>
      <c r="C128" s="64" t="s">
        <v>65</v>
      </c>
      <c r="D128" s="64"/>
      <c r="E128" s="65"/>
      <c r="F128" s="65"/>
      <c r="G128" s="65">
        <v>8738</v>
      </c>
      <c r="H128" s="65"/>
      <c r="I128" s="65"/>
      <c r="J128" s="65"/>
      <c r="K128" s="65">
        <v>8738</v>
      </c>
      <c r="L128" s="65"/>
      <c r="M128" s="65"/>
      <c r="N128" s="65">
        <v>132</v>
      </c>
      <c r="O128" s="65">
        <v>132</v>
      </c>
      <c r="P128" s="66">
        <v>8870</v>
      </c>
    </row>
    <row r="129" spans="2:16" x14ac:dyDescent="0.25">
      <c r="B129" s="73" t="s">
        <v>65</v>
      </c>
      <c r="C129" s="74"/>
      <c r="D129" s="74"/>
      <c r="E129" s="75"/>
      <c r="F129" s="75"/>
      <c r="G129" s="75">
        <v>8738</v>
      </c>
      <c r="H129" s="75"/>
      <c r="I129" s="75"/>
      <c r="J129" s="75"/>
      <c r="K129" s="75">
        <v>8738</v>
      </c>
      <c r="L129" s="75"/>
      <c r="M129" s="75"/>
      <c r="N129" s="75">
        <v>132</v>
      </c>
      <c r="O129" s="75">
        <v>132</v>
      </c>
      <c r="P129" s="76">
        <v>8870</v>
      </c>
    </row>
    <row r="130" spans="2:16" x14ac:dyDescent="0.25">
      <c r="B130" s="63" t="s">
        <v>66</v>
      </c>
      <c r="C130" s="67" t="s">
        <v>66</v>
      </c>
      <c r="D130" s="68" t="s">
        <v>82</v>
      </c>
      <c r="E130" s="69"/>
      <c r="F130" s="69"/>
      <c r="G130" s="69"/>
      <c r="H130" s="69"/>
      <c r="I130" s="69"/>
      <c r="J130" s="69"/>
      <c r="K130" s="70"/>
      <c r="L130" s="69"/>
      <c r="M130" s="69">
        <v>185.58999999999997</v>
      </c>
      <c r="N130" s="69"/>
      <c r="O130" s="70">
        <v>185.58999999999997</v>
      </c>
      <c r="P130" s="71">
        <v>185.58999999999997</v>
      </c>
    </row>
    <row r="131" spans="2:16" x14ac:dyDescent="0.25">
      <c r="B131" s="63"/>
      <c r="C131" s="67"/>
      <c r="D131" s="68" t="s">
        <v>78</v>
      </c>
      <c r="E131" s="69"/>
      <c r="F131" s="69"/>
      <c r="G131" s="69">
        <v>2975.66</v>
      </c>
      <c r="H131" s="69"/>
      <c r="I131" s="69"/>
      <c r="J131" s="69"/>
      <c r="K131" s="70">
        <v>2975.66</v>
      </c>
      <c r="L131" s="69"/>
      <c r="M131" s="69">
        <v>4118.37</v>
      </c>
      <c r="N131" s="69"/>
      <c r="O131" s="70">
        <v>4118.37</v>
      </c>
      <c r="P131" s="71">
        <v>7094.03</v>
      </c>
    </row>
    <row r="132" spans="2:16" x14ac:dyDescent="0.25">
      <c r="B132" s="72"/>
      <c r="C132" s="64" t="s">
        <v>67</v>
      </c>
      <c r="D132" s="64"/>
      <c r="E132" s="65"/>
      <c r="F132" s="65"/>
      <c r="G132" s="65">
        <v>2975.66</v>
      </c>
      <c r="H132" s="65"/>
      <c r="I132" s="65"/>
      <c r="J132" s="65"/>
      <c r="K132" s="65">
        <v>2975.66</v>
      </c>
      <c r="L132" s="65"/>
      <c r="M132" s="65">
        <v>4303.96</v>
      </c>
      <c r="N132" s="65"/>
      <c r="O132" s="65">
        <v>4303.96</v>
      </c>
      <c r="P132" s="66">
        <v>7279.62</v>
      </c>
    </row>
    <row r="133" spans="2:16" x14ac:dyDescent="0.25">
      <c r="B133" s="73" t="s">
        <v>67</v>
      </c>
      <c r="C133" s="74"/>
      <c r="D133" s="74"/>
      <c r="E133" s="75"/>
      <c r="F133" s="75"/>
      <c r="G133" s="75">
        <v>2975.66</v>
      </c>
      <c r="H133" s="75"/>
      <c r="I133" s="75"/>
      <c r="J133" s="75"/>
      <c r="K133" s="75">
        <v>2975.66</v>
      </c>
      <c r="L133" s="75"/>
      <c r="M133" s="75">
        <v>4303.96</v>
      </c>
      <c r="N133" s="75"/>
      <c r="O133" s="75">
        <v>4303.96</v>
      </c>
      <c r="P133" s="76">
        <v>7279.62</v>
      </c>
    </row>
    <row r="134" spans="2:16" x14ac:dyDescent="0.25">
      <c r="B134" s="63" t="s">
        <v>68</v>
      </c>
      <c r="C134" s="67" t="s">
        <v>68</v>
      </c>
      <c r="D134" s="68" t="s">
        <v>82</v>
      </c>
      <c r="E134" s="69"/>
      <c r="F134" s="69"/>
      <c r="G134" s="69"/>
      <c r="H134" s="69"/>
      <c r="I134" s="69"/>
      <c r="J134" s="69"/>
      <c r="K134" s="70"/>
      <c r="L134" s="69"/>
      <c r="M134" s="69">
        <v>3337.91</v>
      </c>
      <c r="N134" s="69"/>
      <c r="O134" s="70">
        <v>3337.91</v>
      </c>
      <c r="P134" s="71">
        <v>3337.91</v>
      </c>
    </row>
    <row r="135" spans="2:16" x14ac:dyDescent="0.25">
      <c r="B135" s="72"/>
      <c r="C135" s="64" t="s">
        <v>69</v>
      </c>
      <c r="D135" s="64"/>
      <c r="E135" s="65"/>
      <c r="F135" s="65"/>
      <c r="G135" s="65"/>
      <c r="H135" s="65"/>
      <c r="I135" s="65"/>
      <c r="J135" s="65"/>
      <c r="K135" s="65"/>
      <c r="L135" s="65"/>
      <c r="M135" s="65">
        <v>3337.91</v>
      </c>
      <c r="N135" s="65"/>
      <c r="O135" s="65">
        <v>3337.91</v>
      </c>
      <c r="P135" s="66">
        <v>3337.91</v>
      </c>
    </row>
    <row r="136" spans="2:16" x14ac:dyDescent="0.25">
      <c r="B136" s="73" t="s">
        <v>69</v>
      </c>
      <c r="C136" s="74"/>
      <c r="D136" s="74"/>
      <c r="E136" s="75"/>
      <c r="F136" s="75"/>
      <c r="G136" s="75"/>
      <c r="H136" s="75"/>
      <c r="I136" s="75"/>
      <c r="J136" s="75"/>
      <c r="K136" s="75"/>
      <c r="L136" s="75"/>
      <c r="M136" s="75">
        <v>3337.91</v>
      </c>
      <c r="N136" s="75"/>
      <c r="O136" s="75">
        <v>3337.91</v>
      </c>
      <c r="P136" s="76">
        <v>3337.91</v>
      </c>
    </row>
    <row r="137" spans="2:16" x14ac:dyDescent="0.25">
      <c r="B137" s="63" t="s">
        <v>70</v>
      </c>
      <c r="C137" s="67" t="s">
        <v>70</v>
      </c>
      <c r="D137" s="68" t="s">
        <v>82</v>
      </c>
      <c r="E137" s="69">
        <v>2673</v>
      </c>
      <c r="F137" s="69">
        <v>6285</v>
      </c>
      <c r="G137" s="69">
        <v>13396</v>
      </c>
      <c r="H137" s="69"/>
      <c r="I137" s="69">
        <v>13753</v>
      </c>
      <c r="J137" s="69"/>
      <c r="K137" s="70">
        <v>36107</v>
      </c>
      <c r="L137" s="69"/>
      <c r="M137" s="69"/>
      <c r="N137" s="69">
        <v>15709</v>
      </c>
      <c r="O137" s="70">
        <v>15709</v>
      </c>
      <c r="P137" s="71">
        <v>51816</v>
      </c>
    </row>
    <row r="138" spans="2:16" x14ac:dyDescent="0.25">
      <c r="B138" s="63"/>
      <c r="C138" s="67"/>
      <c r="D138" s="68" t="s">
        <v>78</v>
      </c>
      <c r="E138" s="69">
        <v>9810</v>
      </c>
      <c r="F138" s="69">
        <v>534</v>
      </c>
      <c r="G138" s="69">
        <v>52174</v>
      </c>
      <c r="H138" s="69"/>
      <c r="I138" s="69">
        <v>4746</v>
      </c>
      <c r="J138" s="69"/>
      <c r="K138" s="70">
        <v>67264</v>
      </c>
      <c r="L138" s="69"/>
      <c r="M138" s="69"/>
      <c r="N138" s="69">
        <v>3228</v>
      </c>
      <c r="O138" s="70">
        <v>3228</v>
      </c>
      <c r="P138" s="71">
        <v>70492</v>
      </c>
    </row>
    <row r="139" spans="2:16" x14ac:dyDescent="0.25">
      <c r="B139" s="72"/>
      <c r="C139" s="64" t="s">
        <v>71</v>
      </c>
      <c r="D139" s="64"/>
      <c r="E139" s="65">
        <v>12483</v>
      </c>
      <c r="F139" s="65">
        <v>6819</v>
      </c>
      <c r="G139" s="65">
        <v>65570</v>
      </c>
      <c r="H139" s="65"/>
      <c r="I139" s="65">
        <v>18499</v>
      </c>
      <c r="J139" s="65"/>
      <c r="K139" s="65">
        <v>103371</v>
      </c>
      <c r="L139" s="65"/>
      <c r="M139" s="65"/>
      <c r="N139" s="65">
        <v>18937</v>
      </c>
      <c r="O139" s="65">
        <v>18937</v>
      </c>
      <c r="P139" s="66">
        <v>122308</v>
      </c>
    </row>
    <row r="140" spans="2:16" x14ac:dyDescent="0.25">
      <c r="B140" s="73" t="s">
        <v>71</v>
      </c>
      <c r="C140" s="74"/>
      <c r="D140" s="74"/>
      <c r="E140" s="75">
        <v>12483</v>
      </c>
      <c r="F140" s="75">
        <v>6819</v>
      </c>
      <c r="G140" s="75">
        <v>65570</v>
      </c>
      <c r="H140" s="75"/>
      <c r="I140" s="75">
        <v>18499</v>
      </c>
      <c r="J140" s="75"/>
      <c r="K140" s="75">
        <v>103371</v>
      </c>
      <c r="L140" s="75"/>
      <c r="M140" s="75"/>
      <c r="N140" s="75">
        <v>18937</v>
      </c>
      <c r="O140" s="75">
        <v>18937</v>
      </c>
      <c r="P140" s="76">
        <v>122308</v>
      </c>
    </row>
    <row r="141" spans="2:16" x14ac:dyDescent="0.25">
      <c r="B141" s="63" t="s">
        <v>72</v>
      </c>
      <c r="C141" s="67" t="s">
        <v>73</v>
      </c>
      <c r="D141" s="68" t="s">
        <v>82</v>
      </c>
      <c r="E141" s="69"/>
      <c r="F141" s="69">
        <v>8.4400000000000013</v>
      </c>
      <c r="G141" s="69">
        <v>572.93000000000006</v>
      </c>
      <c r="H141" s="69"/>
      <c r="I141" s="69"/>
      <c r="J141" s="69"/>
      <c r="K141" s="70">
        <v>581.37000000000012</v>
      </c>
      <c r="L141" s="69">
        <v>0.75</v>
      </c>
      <c r="M141" s="69">
        <v>1951.55</v>
      </c>
      <c r="N141" s="69"/>
      <c r="O141" s="70">
        <v>1952.3</v>
      </c>
      <c r="P141" s="71">
        <v>2533.67</v>
      </c>
    </row>
    <row r="142" spans="2:16" x14ac:dyDescent="0.25">
      <c r="B142" s="63"/>
      <c r="C142" s="67"/>
      <c r="D142" s="68" t="s">
        <v>78</v>
      </c>
      <c r="E142" s="69">
        <v>10.950000000000001</v>
      </c>
      <c r="F142" s="69">
        <v>4.17</v>
      </c>
      <c r="G142" s="69">
        <v>379.1699999999999</v>
      </c>
      <c r="H142" s="69"/>
      <c r="I142" s="69"/>
      <c r="J142" s="69"/>
      <c r="K142" s="70">
        <v>394.28999999999991</v>
      </c>
      <c r="L142" s="69">
        <v>258.13</v>
      </c>
      <c r="M142" s="69">
        <v>2256.1099999999992</v>
      </c>
      <c r="N142" s="69"/>
      <c r="O142" s="70">
        <v>2514.2399999999993</v>
      </c>
      <c r="P142" s="71">
        <v>2908.5299999999988</v>
      </c>
    </row>
    <row r="143" spans="2:16" x14ac:dyDescent="0.25">
      <c r="B143" s="63"/>
      <c r="C143" s="64" t="s">
        <v>139</v>
      </c>
      <c r="D143" s="64"/>
      <c r="E143" s="65">
        <v>10.950000000000001</v>
      </c>
      <c r="F143" s="65">
        <v>12.610000000000001</v>
      </c>
      <c r="G143" s="65">
        <v>952.09999999999991</v>
      </c>
      <c r="H143" s="65"/>
      <c r="I143" s="65"/>
      <c r="J143" s="65"/>
      <c r="K143" s="65">
        <v>975.66000000000008</v>
      </c>
      <c r="L143" s="65">
        <v>258.88</v>
      </c>
      <c r="M143" s="65">
        <v>4207.6599999999989</v>
      </c>
      <c r="N143" s="65"/>
      <c r="O143" s="65">
        <v>4466.5399999999991</v>
      </c>
      <c r="P143" s="66">
        <v>5442.1999999999989</v>
      </c>
    </row>
    <row r="144" spans="2:16" x14ac:dyDescent="0.25">
      <c r="B144" s="63"/>
      <c r="C144" s="67" t="s">
        <v>74</v>
      </c>
      <c r="D144" s="68" t="s">
        <v>78</v>
      </c>
      <c r="E144" s="69"/>
      <c r="F144" s="69"/>
      <c r="G144" s="69">
        <v>697.9</v>
      </c>
      <c r="H144" s="69"/>
      <c r="I144" s="69"/>
      <c r="J144" s="69"/>
      <c r="K144" s="70">
        <v>697.9</v>
      </c>
      <c r="L144" s="69"/>
      <c r="M144" s="69">
        <v>365.63</v>
      </c>
      <c r="N144" s="69"/>
      <c r="O144" s="70">
        <v>365.63</v>
      </c>
      <c r="P144" s="71">
        <v>1063.53</v>
      </c>
    </row>
    <row r="145" spans="2:16" x14ac:dyDescent="0.25">
      <c r="B145" s="63"/>
      <c r="C145" s="64" t="s">
        <v>140</v>
      </c>
      <c r="D145" s="64"/>
      <c r="E145" s="65"/>
      <c r="F145" s="65"/>
      <c r="G145" s="65">
        <v>697.9</v>
      </c>
      <c r="H145" s="65"/>
      <c r="I145" s="65"/>
      <c r="J145" s="65"/>
      <c r="K145" s="65">
        <v>697.9</v>
      </c>
      <c r="L145" s="65"/>
      <c r="M145" s="65">
        <v>365.63</v>
      </c>
      <c r="N145" s="65"/>
      <c r="O145" s="65">
        <v>365.63</v>
      </c>
      <c r="P145" s="66">
        <v>1063.53</v>
      </c>
    </row>
    <row r="146" spans="2:16" x14ac:dyDescent="0.25">
      <c r="B146" s="63"/>
      <c r="C146" s="67" t="s">
        <v>75</v>
      </c>
      <c r="D146" s="68" t="s">
        <v>82</v>
      </c>
      <c r="E146" s="69"/>
      <c r="F146" s="69"/>
      <c r="G146" s="69">
        <v>12648.45</v>
      </c>
      <c r="H146" s="69"/>
      <c r="I146" s="69"/>
      <c r="J146" s="69"/>
      <c r="K146" s="70">
        <v>12648.45</v>
      </c>
      <c r="L146" s="69"/>
      <c r="M146" s="69">
        <v>33751.660000000003</v>
      </c>
      <c r="N146" s="69"/>
      <c r="O146" s="70">
        <v>33751.660000000003</v>
      </c>
      <c r="P146" s="71">
        <v>46400.11</v>
      </c>
    </row>
    <row r="147" spans="2:16" x14ac:dyDescent="0.25">
      <c r="B147" s="63"/>
      <c r="C147" s="67"/>
      <c r="D147" s="68" t="s">
        <v>78</v>
      </c>
      <c r="E147" s="69"/>
      <c r="F147" s="69"/>
      <c r="G147" s="69"/>
      <c r="H147" s="69"/>
      <c r="I147" s="69"/>
      <c r="J147" s="69"/>
      <c r="K147" s="70"/>
      <c r="L147" s="69"/>
      <c r="M147" s="69">
        <v>608.03</v>
      </c>
      <c r="N147" s="69"/>
      <c r="O147" s="70">
        <v>608.03</v>
      </c>
      <c r="P147" s="71">
        <v>608.03</v>
      </c>
    </row>
    <row r="148" spans="2:16" x14ac:dyDescent="0.25">
      <c r="B148" s="72"/>
      <c r="C148" s="64" t="s">
        <v>141</v>
      </c>
      <c r="D148" s="64"/>
      <c r="E148" s="65"/>
      <c r="F148" s="65"/>
      <c r="G148" s="65">
        <v>12648.45</v>
      </c>
      <c r="H148" s="65"/>
      <c r="I148" s="65"/>
      <c r="J148" s="65"/>
      <c r="K148" s="65">
        <v>12648.45</v>
      </c>
      <c r="L148" s="65"/>
      <c r="M148" s="65">
        <v>34359.69</v>
      </c>
      <c r="N148" s="65"/>
      <c r="O148" s="65">
        <v>34359.69</v>
      </c>
      <c r="P148" s="66">
        <v>47008.14</v>
      </c>
    </row>
    <row r="149" spans="2:16" x14ac:dyDescent="0.25">
      <c r="B149" s="73" t="s">
        <v>76</v>
      </c>
      <c r="C149" s="74"/>
      <c r="D149" s="74"/>
      <c r="E149" s="75">
        <v>10.950000000000001</v>
      </c>
      <c r="F149" s="75">
        <v>12.610000000000001</v>
      </c>
      <c r="G149" s="75">
        <v>14298.45</v>
      </c>
      <c r="H149" s="75"/>
      <c r="I149" s="75"/>
      <c r="J149" s="75"/>
      <c r="K149" s="75">
        <v>14322.01</v>
      </c>
      <c r="L149" s="75">
        <v>258.88</v>
      </c>
      <c r="M149" s="75">
        <v>38932.980000000003</v>
      </c>
      <c r="N149" s="75"/>
      <c r="O149" s="75">
        <v>39191.86</v>
      </c>
      <c r="P149" s="76">
        <v>53513.869999999995</v>
      </c>
    </row>
    <row r="150" spans="2:16" ht="15.75" thickBot="1" x14ac:dyDescent="0.3">
      <c r="B150" s="77" t="s">
        <v>234</v>
      </c>
      <c r="C150" s="78"/>
      <c r="D150" s="78"/>
      <c r="E150" s="79">
        <v>43874.5</v>
      </c>
      <c r="F150" s="79">
        <v>7001.66</v>
      </c>
      <c r="G150" s="79">
        <v>236668.47000000003</v>
      </c>
      <c r="H150" s="79">
        <v>30061.1</v>
      </c>
      <c r="I150" s="79">
        <v>33956.58</v>
      </c>
      <c r="J150" s="79">
        <v>51215.83</v>
      </c>
      <c r="K150" s="80">
        <v>402778.13999999996</v>
      </c>
      <c r="L150" s="79">
        <v>258.88</v>
      </c>
      <c r="M150" s="79">
        <v>512599.41000000003</v>
      </c>
      <c r="N150" s="79">
        <v>285230.11</v>
      </c>
      <c r="O150" s="80">
        <v>798088.40000000014</v>
      </c>
      <c r="P150" s="81">
        <v>1200866.5400000003</v>
      </c>
    </row>
  </sheetData>
  <mergeCells count="6">
    <mergeCell ref="P6:P7"/>
    <mergeCell ref="B6:B7"/>
    <mergeCell ref="C6:C7"/>
    <mergeCell ref="D6:D7"/>
    <mergeCell ref="E6:K6"/>
    <mergeCell ref="L6:O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1. CORTAS CONÍFERAS Y FRONDOSAS</vt:lpstr>
      <vt:lpstr>2. CORTAS POR ESPECIE</vt:lpstr>
      <vt:lpstr>3. CORTAS POR PROPIEDAD</vt:lpstr>
      <vt:lpstr>4. LEÑAS CONÍFERAS Y FRONDOSAS</vt:lpstr>
      <vt:lpstr>5. LEÑAS POR ESPECIE</vt:lpstr>
      <vt:lpstr>6. LEÑAS POR PROPIEDAD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Viejo Tellez, Cristina (Esma)</dc:creator>
  <cp:lastModifiedBy>Viejo Tellez, Cristina (Esma)</cp:lastModifiedBy>
  <dcterms:created xsi:type="dcterms:W3CDTF">2017-12-28T11:02:26Z</dcterms:created>
  <dcterms:modified xsi:type="dcterms:W3CDTF">2019-01-31T12:57:40Z</dcterms:modified>
</cp:coreProperties>
</file>