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backup_disco_160gb\trabajo\oficina\CRISTINA\estadisticas 2016\AEF2016\"/>
    </mc:Choice>
  </mc:AlternateContent>
  <bookViews>
    <workbookView xWindow="0" yWindow="0" windowWidth="28800" windowHeight="11835"/>
  </bookViews>
  <sheets>
    <sheet name="1_MONTES ORDENADOS" sheetId="1" r:id="rId1"/>
    <sheet name="2_SUPERFICIE ORDENADA PROPIEDAD" sheetId="2" r:id="rId2"/>
    <sheet name="3_PLANIFICACIÓN OTROS PLANE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2" l="1"/>
  <c r="F71" i="2"/>
  <c r="D71" i="2"/>
  <c r="E71" i="1" l="1"/>
  <c r="D71" i="1"/>
</calcChain>
</file>

<file path=xl/sharedStrings.xml><?xml version="1.0" encoding="utf-8"?>
<sst xmlns="http://schemas.openxmlformats.org/spreadsheetml/2006/main" count="370" uniqueCount="115">
  <si>
    <t>COMUNIDAD AUTÓNOMA</t>
  </si>
  <si>
    <t>PROVINCIA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</si>
  <si>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</si>
  <si>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</si>
  <si>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</si>
  <si>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</si>
  <si>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</si>
  <si>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</si>
  <si>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</si>
  <si>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</si>
  <si>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Total Andalucía</t>
  </si>
  <si>
    <t>Aragón</t>
  </si>
  <si>
    <t>Huesca</t>
  </si>
  <si>
    <t>Teruel</t>
  </si>
  <si>
    <t>Zaragoza</t>
  </si>
  <si>
    <t>Total Aragón</t>
  </si>
  <si>
    <t>Asturias</t>
  </si>
  <si>
    <t>Total Asturias</t>
  </si>
  <si>
    <t>Baleares</t>
  </si>
  <si>
    <t>Total Baleares</t>
  </si>
  <si>
    <t>C. Valenciana</t>
  </si>
  <si>
    <t>Alicante</t>
  </si>
  <si>
    <t>Castellón</t>
  </si>
  <si>
    <t>Valencia</t>
  </si>
  <si>
    <t>Total C. Valenciana</t>
  </si>
  <si>
    <t>Cantabria</t>
  </si>
  <si>
    <t>Total 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</si>
  <si>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</si>
  <si>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</si>
  <si>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</si>
  <si>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</si>
  <si>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</si>
  <si>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</si>
  <si>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</si>
  <si>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</si>
  <si>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</si>
  <si>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</si>
  <si>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Castilla y León</t>
  </si>
  <si>
    <t>Castilla-La Mancha</t>
  </si>
  <si>
    <t>Albacete</t>
  </si>
  <si>
    <t>Ciudad Real</t>
  </si>
  <si>
    <t>Cuenca</t>
  </si>
  <si>
    <t>Guadalajara</t>
  </si>
  <si>
    <t>Toledo</t>
  </si>
  <si>
    <t>Total Castilla-La Mancha</t>
  </si>
  <si>
    <t>Cataluña</t>
  </si>
  <si>
    <t>Barcelona</t>
  </si>
  <si>
    <t>Gerona</t>
  </si>
  <si>
    <t>Lérida</t>
  </si>
  <si>
    <t>Tarragona</t>
  </si>
  <si>
    <t>Total Cataluña</t>
  </si>
  <si>
    <t>Extremadura</t>
  </si>
  <si>
    <t>Badajoz</t>
  </si>
  <si>
    <t>Cáceres</t>
  </si>
  <si>
    <t>Total Extremadura</t>
  </si>
  <si>
    <t>Galicia</t>
  </si>
  <si>
    <t>La Coruña</t>
  </si>
  <si>
    <t>Lugo</t>
  </si>
  <si>
    <t>Orense</t>
  </si>
  <si>
    <t>Pontevedra</t>
  </si>
  <si>
    <t>Total Galicia</t>
  </si>
  <si>
    <t>La Rioja</t>
  </si>
  <si>
    <t>Total La Rioja</t>
  </si>
  <si>
    <t>Madrid</t>
  </si>
  <si>
    <t>Total Madrid</t>
  </si>
  <si>
    <t>Murcia</t>
  </si>
  <si>
    <t>Total Murcia</t>
  </si>
  <si>
    <t>Navarra</t>
  </si>
  <si>
    <t>Total Navarra</t>
  </si>
  <si>
    <t>País Vasco</t>
  </si>
  <si>
    <t>Álava</t>
  </si>
  <si>
    <t>Guipuzcoa</t>
  </si>
  <si>
    <t>Vizcaya</t>
  </si>
  <si>
    <t>Total País Vasco</t>
  </si>
  <si>
    <t>Total general</t>
  </si>
  <si>
    <t>NÚMERO</t>
  </si>
  <si>
    <t>SUPERFICIE (ha)</t>
  </si>
  <si>
    <t>Privada</t>
  </si>
  <si>
    <t>Pública</t>
  </si>
  <si>
    <t>SUPERFICIE Y NÚMERO DE MONTES ORDENADOS</t>
  </si>
  <si>
    <t>SUPERFICIE ORDENADA POR TIPO DE PROPIEDAD</t>
  </si>
  <si>
    <t>Superficie (ha) bajo otras figuras de planificación y gestión por provincia.</t>
  </si>
  <si>
    <t>TIPO DE PLAN</t>
  </si>
  <si>
    <t>SUPERFICIE FORESTAL (ha)</t>
  </si>
  <si>
    <t>SUPERFICIE TOTAL (ha)</t>
  </si>
  <si>
    <t>Canarias</t>
  </si>
  <si>
    <t>Las Palmas</t>
  </si>
  <si>
    <t>Planes cinegeticos</t>
  </si>
  <si>
    <t>PORN</t>
  </si>
  <si>
    <t>PRUG</t>
  </si>
  <si>
    <t>Planes y proyectos silvopastorales</t>
  </si>
  <si>
    <t>Planes piscícolas</t>
  </si>
  <si>
    <t>Andalucía</t>
  </si>
  <si>
    <t>ANUARIO DE ESTADÍSTICA FORESTAL 2016</t>
  </si>
  <si>
    <t>Total 2016</t>
  </si>
  <si>
    <t>Planes prevención Incendios</t>
  </si>
  <si>
    <t>Planes restauración hidrológico-forestal</t>
  </si>
  <si>
    <t>PORF</t>
  </si>
  <si>
    <t>Planes relativos a humedales</t>
  </si>
  <si>
    <t>Certificación Gestión Forestal Sostenible PEFC</t>
  </si>
  <si>
    <t>Plan Forestal de las Islas Baleares</t>
  </si>
  <si>
    <t>Plan General de Prevención de Incendios Forestales</t>
  </si>
  <si>
    <t>Plan anual de aprovechamientos forestales de montes públicos.</t>
  </si>
  <si>
    <t>Plan de Recuperación del Oso Pardo en Cantabria</t>
  </si>
  <si>
    <t>Red Natura 2000</t>
  </si>
  <si>
    <t>Perímetros de protección prioritaria para la prevención de incendios forestales</t>
  </si>
  <si>
    <t>Planes periurbanos</t>
  </si>
  <si>
    <t>Planes de gestión de la Red Natura</t>
  </si>
  <si>
    <t>PEFC - FSC</t>
  </si>
  <si>
    <t>Montes certificados con PEFC</t>
  </si>
  <si>
    <t>Planes forestales con el sistema PEFC de certificación en Gestión Forestal Sostenible. 13.631,99 ha tienen tambien el Sistema FSC</t>
  </si>
  <si>
    <t>ZEC</t>
  </si>
  <si>
    <t>ZEPA</t>
  </si>
  <si>
    <t>S.C. Tenerife</t>
  </si>
  <si>
    <t>NOTA: las cifras oficiales de certificación PEFC y FSC son las porporcionadas por las entidades certificadoras y se recogen en el Anuario. Las que aparecen en esta tabla suelen ser únicamente las de montes de propiedad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</si>
</sst>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sz val="11"/>
      <name val="Calibri"/>
      <family val="2"/>
      <scheme val="minor"/>
    </font>
    <font>
      <b/>
      <sz val="10"/>
      <color indexed="8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43">
    <border>
      <left/>
      <right/>
      <top/>
      <bottom/>
      <diagonal/>
    </border>
    <border>
      <left style="medium">
        <color theme="4" tint="0.39994506668294322"/>
      </left>
      <right style="thin">
        <color theme="4" tint="0.39994506668294322"/>
      </right>
      <top style="medium">
        <color theme="4" tint="0.39994506668294322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4506668294322"/>
      </top>
      <bottom style="thin">
        <color theme="4" tint="0.39997558519241921"/>
      </bottom>
      <diagonal/>
    </border>
    <border>
      <left style="thin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thin">
        <color theme="4" tint="0.39997558519241921"/>
      </bottom>
      <diagonal/>
    </border>
    <border>
      <left style="medium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medium">
        <color theme="4" tint="0.39994506668294322"/>
      </right>
      <top/>
      <bottom/>
      <diagonal/>
    </border>
    <border>
      <left style="medium">
        <color theme="4" tint="0.39994506668294322"/>
      </left>
      <right style="thin">
        <color theme="4" tint="0.39994506668294322"/>
      </right>
      <top/>
      <bottom style="thin">
        <color theme="4" tint="0.39997558519241921"/>
      </bottom>
      <diagonal/>
    </border>
    <border>
      <left style="medium">
        <color theme="4" tint="0.39994506668294322"/>
      </left>
      <right style="thin">
        <color theme="4" tint="0.39994506668294322"/>
      </right>
      <top style="thin">
        <color theme="4"/>
      </top>
      <bottom style="thin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/>
      </top>
      <bottom style="thin">
        <color theme="4"/>
      </bottom>
      <diagonal/>
    </border>
    <border>
      <left style="thin">
        <color theme="4" tint="0.39994506668294322"/>
      </left>
      <right style="medium">
        <color theme="4" tint="0.39994506668294322"/>
      </right>
      <top style="thin">
        <color theme="4"/>
      </top>
      <bottom style="thin">
        <color theme="4"/>
      </bottom>
      <diagonal/>
    </border>
    <border>
      <left style="medium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medium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medium">
        <color theme="4" tint="0.39994506668294322"/>
      </bottom>
      <diagonal/>
    </border>
    <border>
      <left style="thin">
        <color theme="4" tint="0.39994506668294322"/>
      </left>
      <right style="medium">
        <color theme="4" tint="0.39994506668294322"/>
      </right>
      <top style="thin">
        <color theme="4" tint="0.39997558519241921"/>
      </top>
      <bottom style="medium">
        <color theme="4" tint="0.39994506668294322"/>
      </bottom>
      <diagonal/>
    </border>
    <border>
      <left style="medium">
        <color theme="4" tint="0.39994506668294322"/>
      </left>
      <right style="thin">
        <color theme="4" tint="0.39994506668294322"/>
      </right>
      <top style="medium">
        <color theme="4" tint="0.39994506668294322"/>
      </top>
      <bottom style="medium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4506668294322"/>
      </top>
      <bottom style="medium">
        <color theme="4" tint="0.39991454817346722"/>
      </bottom>
      <diagonal/>
    </border>
    <border>
      <left style="thin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1454817346722"/>
      </bottom>
      <diagonal/>
    </border>
    <border>
      <left style="medium">
        <color theme="4" tint="0.39994506668294322"/>
      </left>
      <right style="thin">
        <color theme="4" tint="0.39994506668294322"/>
      </right>
      <top style="medium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4506668294322"/>
      </top>
      <bottom/>
      <diagonal/>
    </border>
    <border>
      <left style="thin">
        <color theme="4" tint="0.39994506668294322"/>
      </left>
      <right style="medium">
        <color theme="4" tint="0.39994506668294322"/>
      </right>
      <top style="medium">
        <color theme="4" tint="0.39994506668294322"/>
      </top>
      <bottom/>
      <diagonal/>
    </border>
    <border>
      <left style="medium">
        <color theme="4" tint="0.39994506668294322"/>
      </left>
      <right style="thin">
        <color theme="4" tint="0.39994506668294322"/>
      </right>
      <top/>
      <bottom style="medium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medium">
        <color theme="4" tint="0.39994506668294322"/>
      </bottom>
      <diagonal/>
    </border>
    <border>
      <left style="thin">
        <color theme="4" tint="0.39994506668294322"/>
      </left>
      <right style="medium">
        <color theme="4" tint="0.39994506668294322"/>
      </right>
      <top/>
      <bottom style="medium">
        <color theme="4" tint="0.39994506668294322"/>
      </bottom>
      <diagonal/>
    </border>
    <border>
      <left style="medium">
        <color theme="4" tint="0.39994506668294322"/>
      </left>
      <right style="thin">
        <color theme="4" tint="0.39994506668294322"/>
      </right>
      <top/>
      <bottom style="medium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medium">
        <color theme="4" tint="0.39991454817346722"/>
      </bottom>
      <diagonal/>
    </border>
    <border>
      <left style="thin">
        <color theme="4" tint="0.39994506668294322"/>
      </left>
      <right style="medium">
        <color theme="4" tint="0.39994506668294322"/>
      </right>
      <top/>
      <bottom style="medium">
        <color theme="4" tint="0.39991454817346722"/>
      </bottom>
      <diagonal/>
    </border>
    <border>
      <left style="thin">
        <color theme="4" tint="0.39994506668294322"/>
      </left>
      <right style="thin">
        <color theme="4" tint="0.39991454817346722"/>
      </right>
      <top style="medium">
        <color theme="4" tint="0.39994506668294322"/>
      </top>
      <bottom style="thin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 style="medium">
        <color theme="4" tint="0.39994506668294322"/>
      </top>
      <bottom style="thin">
        <color theme="4" tint="0.39991454817346722"/>
      </bottom>
      <diagonal/>
    </border>
    <border>
      <left style="thin">
        <color theme="4" tint="0.39991454817346722"/>
      </left>
      <right style="medium">
        <color theme="4" tint="0.39994506668294322"/>
      </right>
      <top style="medium">
        <color theme="4" tint="0.39994506668294322"/>
      </top>
      <bottom style="thin">
        <color theme="4" tint="0.39991454817346722"/>
      </bottom>
      <diagonal/>
    </border>
    <border>
      <left style="thin">
        <color theme="4" tint="0.399945066682943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 style="medium">
        <color theme="4" tint="0.399945066682943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4506668294322"/>
      </left>
      <right style="thin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medium">
        <color theme="4" tint="0.399945066682943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1454817346722"/>
      </top>
      <bottom style="thin">
        <color theme="4" tint="0.39991454817346722"/>
      </bottom>
      <diagonal/>
    </border>
    <border>
      <left style="thin">
        <color theme="4" tint="0.39994506668294322"/>
      </left>
      <right style="medium">
        <color theme="4" tint="0.39994506668294322"/>
      </right>
      <top style="medium">
        <color theme="4" tint="0.39991454817346722"/>
      </top>
      <bottom style="thin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4506668294322"/>
      </left>
      <right style="medium">
        <color theme="4" tint="0.399945066682943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4506668294322"/>
      </left>
      <right style="medium">
        <color theme="4" tint="0.399945066682943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4506668294322"/>
      </left>
      <right style="medium">
        <color theme="4" tint="0.39994506668294322"/>
      </right>
      <top style="thin">
        <color theme="4" tint="0.399914548173467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1454817346722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0" borderId="5" xfId="0" applyFont="1" applyBorder="1"/>
    <xf numFmtId="3" fontId="0" fillId="0" borderId="5" xfId="0" applyNumberFormat="1" applyBorder="1"/>
    <xf numFmtId="0" fontId="1" fillId="0" borderId="4" xfId="0" applyFont="1" applyBorder="1"/>
    <xf numFmtId="0" fontId="1" fillId="0" borderId="7" xfId="0" applyFont="1" applyBorder="1"/>
    <xf numFmtId="0" fontId="1" fillId="3" borderId="8" xfId="0" applyFont="1" applyFill="1" applyBorder="1"/>
    <xf numFmtId="0" fontId="1" fillId="3" borderId="9" xfId="0" applyFont="1" applyFill="1" applyBorder="1"/>
    <xf numFmtId="3" fontId="1" fillId="3" borderId="9" xfId="0" applyNumberFormat="1" applyFont="1" applyFill="1" applyBorder="1"/>
    <xf numFmtId="0" fontId="1" fillId="4" borderId="11" xfId="0" applyFont="1" applyFill="1" applyBorder="1"/>
    <xf numFmtId="0" fontId="1" fillId="4" borderId="12" xfId="0" applyFont="1" applyFill="1" applyBorder="1"/>
    <xf numFmtId="3" fontId="1" fillId="4" borderId="12" xfId="0" applyNumberFormat="1" applyFont="1" applyFill="1" applyBorder="1"/>
    <xf numFmtId="3" fontId="1" fillId="4" borderId="13" xfId="0" applyNumberFormat="1" applyFont="1" applyFill="1" applyBorder="1"/>
    <xf numFmtId="3" fontId="0" fillId="0" borderId="6" xfId="0" applyNumberFormat="1" applyBorder="1"/>
    <xf numFmtId="3" fontId="1" fillId="3" borderId="10" xfId="0" applyNumberFormat="1" applyFont="1" applyFill="1" applyBorder="1"/>
    <xf numFmtId="3" fontId="0" fillId="5" borderId="6" xfId="0" applyNumberFormat="1" applyFill="1" applyBorder="1"/>
    <xf numFmtId="3" fontId="3" fillId="0" borderId="5" xfId="0" applyNumberFormat="1" applyFont="1" applyBorder="1"/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5" borderId="16" xfId="0" applyFont="1" applyFill="1" applyBorder="1" applyAlignment="1">
      <alignment horizontal="center" wrapText="1"/>
    </xf>
    <xf numFmtId="0" fontId="4" fillId="0" borderId="0" xfId="0" applyFont="1"/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0" borderId="17" xfId="0" applyFont="1" applyBorder="1"/>
    <xf numFmtId="0" fontId="1" fillId="0" borderId="20" xfId="0" applyFont="1" applyBorder="1"/>
    <xf numFmtId="0" fontId="1" fillId="0" borderId="21" xfId="0" applyFont="1" applyBorder="1"/>
    <xf numFmtId="0" fontId="0" fillId="0" borderId="21" xfId="0" applyBorder="1"/>
    <xf numFmtId="3" fontId="0" fillId="0" borderId="21" xfId="0" applyNumberFormat="1" applyBorder="1"/>
    <xf numFmtId="0" fontId="0" fillId="0" borderId="5" xfId="0" applyBorder="1"/>
    <xf numFmtId="0" fontId="5" fillId="0" borderId="4" xfId="0" applyFont="1" applyBorder="1"/>
    <xf numFmtId="3" fontId="0" fillId="0" borderId="22" xfId="0" applyNumberFormat="1" applyBorder="1"/>
    <xf numFmtId="0" fontId="1" fillId="0" borderId="23" xfId="0" applyFont="1" applyBorder="1"/>
    <xf numFmtId="0" fontId="1" fillId="0" borderId="24" xfId="0" applyFont="1" applyBorder="1"/>
    <xf numFmtId="0" fontId="0" fillId="0" borderId="24" xfId="0" applyBorder="1"/>
    <xf numFmtId="3" fontId="0" fillId="0" borderId="24" xfId="0" applyNumberFormat="1" applyBorder="1"/>
    <xf numFmtId="3" fontId="0" fillId="0" borderId="25" xfId="0" applyNumberFormat="1" applyBorder="1"/>
    <xf numFmtId="0" fontId="1" fillId="0" borderId="26" xfId="0" applyFont="1" applyBorder="1"/>
    <xf numFmtId="0" fontId="0" fillId="0" borderId="27" xfId="0" applyBorder="1"/>
    <xf numFmtId="3" fontId="0" fillId="0" borderId="27" xfId="0" applyNumberFormat="1" applyBorder="1"/>
    <xf numFmtId="3" fontId="0" fillId="0" borderId="28" xfId="0" applyNumberFormat="1" applyBorder="1"/>
    <xf numFmtId="0" fontId="1" fillId="0" borderId="29" xfId="0" applyFont="1" applyBorder="1"/>
    <xf numFmtId="0" fontId="0" fillId="0" borderId="30" xfId="0" applyBorder="1"/>
    <xf numFmtId="3" fontId="0" fillId="0" borderId="30" xfId="0" applyNumberFormat="1" applyBorder="1"/>
    <xf numFmtId="3" fontId="0" fillId="0" borderId="31" xfId="0" applyNumberFormat="1" applyBorder="1"/>
    <xf numFmtId="0" fontId="1" fillId="0" borderId="32" xfId="0" applyFont="1" applyBorder="1"/>
    <xf numFmtId="0" fontId="0" fillId="0" borderId="33" xfId="0" applyBorder="1"/>
    <xf numFmtId="3" fontId="0" fillId="0" borderId="33" xfId="0" applyNumberFormat="1" applyBorder="1"/>
    <xf numFmtId="3" fontId="0" fillId="0" borderId="34" xfId="0" applyNumberFormat="1" applyBorder="1"/>
    <xf numFmtId="0" fontId="1" fillId="0" borderId="35" xfId="0" applyFont="1" applyBorder="1"/>
    <xf numFmtId="0" fontId="0" fillId="0" borderId="35" xfId="0" applyBorder="1"/>
    <xf numFmtId="3" fontId="0" fillId="0" borderId="35" xfId="0" applyNumberFormat="1" applyBorder="1"/>
    <xf numFmtId="3" fontId="0" fillId="0" borderId="36" xfId="0" applyNumberFormat="1" applyBorder="1"/>
    <xf numFmtId="0" fontId="1" fillId="0" borderId="37" xfId="0" applyFont="1" applyBorder="1"/>
    <xf numFmtId="0" fontId="0" fillId="0" borderId="37" xfId="0" applyBorder="1"/>
    <xf numFmtId="3" fontId="0" fillId="0" borderId="37" xfId="0" applyNumberFormat="1" applyBorder="1"/>
    <xf numFmtId="3" fontId="0" fillId="0" borderId="38" xfId="0" applyNumberFormat="1" applyBorder="1"/>
    <xf numFmtId="0" fontId="1" fillId="0" borderId="39" xfId="0" applyFont="1" applyBorder="1"/>
    <xf numFmtId="0" fontId="0" fillId="0" borderId="39" xfId="0" applyBorder="1"/>
    <xf numFmtId="3" fontId="0" fillId="0" borderId="39" xfId="0" applyNumberFormat="1" applyBorder="1"/>
    <xf numFmtId="3" fontId="0" fillId="0" borderId="40" xfId="0" applyNumberFormat="1" applyBorder="1"/>
    <xf numFmtId="0" fontId="1" fillId="0" borderId="42" xfId="0" applyFont="1" applyBorder="1"/>
    <xf numFmtId="0" fontId="0" fillId="0" borderId="42" xfId="0" applyBorder="1"/>
    <xf numFmtId="3" fontId="0" fillId="0" borderId="42" xfId="0" applyNumberFormat="1" applyBorder="1"/>
    <xf numFmtId="3" fontId="0" fillId="0" borderId="4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1200150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9525</xdr:colOff>
      <xdr:row>2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7850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114300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4785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1"/>
  <sheetViews>
    <sheetView tabSelected="1" workbookViewId="0">
      <selection activeCell="B4" sqref="B4"/>
    </sheetView>
  </sheetViews>
  <sheetFormatPr baseColWidth="10" defaultRowHeight="15" x14ac:dyDescent="0.25"/>
  <cols>
    <col min="2" max="2" width="18.7109375" customWidth="1"/>
    <col min="3" max="3" width="13" customWidth="1"/>
    <col min="5" max="5" width="15.5703125" customWidth="1"/>
  </cols>
  <sheetData>
    <row r="2" spans="2:5" ht="15.75" x14ac:dyDescent="0.3">
      <c r="D2" s="1" t="s">
        <v>93</v>
      </c>
    </row>
    <row r="4" spans="2:5" x14ac:dyDescent="0.25">
      <c r="B4" s="23" t="s">
        <v>79</v>
      </c>
    </row>
    <row r="5" spans="2:5" ht="15.75" thickBot="1" x14ac:dyDescent="0.3"/>
    <row r="6" spans="2:5" ht="30" x14ac:dyDescent="0.25">
      <c r="B6" s="2" t="s">
        <v>0</v>
      </c>
      <c r="C6" s="3" t="s">
        <v>1</v>
      </c>
      <c r="D6" s="3" t="s">
        <v>75</v>
      </c>
      <c r="E6" s="4" t="s">
        <v>76</v>
      </c>
    </row>
    <row r="7" spans="2:5" x14ac:dyDescent="0.25">
      <c r="B7" s="33" t="s">
        <v>92</v>
      </c>
      <c r="C7" s="5" t="s">
        <v>2</v>
      </c>
      <c r="D7" s="6">
        <v>144</v>
      </c>
      <c r="E7" s="16">
        <v>62756.56</v>
      </c>
    </row>
    <row r="8" spans="2:5" x14ac:dyDescent="0.25">
      <c r="B8" s="7"/>
      <c r="C8" s="5" t="s">
        <v>3</v>
      </c>
      <c r="D8" s="6">
        <v>242</v>
      </c>
      <c r="E8" s="16">
        <v>139399.20000000001</v>
      </c>
    </row>
    <row r="9" spans="2:5" x14ac:dyDescent="0.25">
      <c r="B9" s="7"/>
      <c r="C9" s="5" t="s">
        <v>4</v>
      </c>
      <c r="D9" s="6">
        <v>128</v>
      </c>
      <c r="E9" s="16">
        <v>117973.4</v>
      </c>
    </row>
    <row r="10" spans="2:5" x14ac:dyDescent="0.25">
      <c r="B10" s="7"/>
      <c r="C10" s="5" t="s">
        <v>5</v>
      </c>
      <c r="D10" s="6">
        <v>129</v>
      </c>
      <c r="E10" s="16">
        <v>166060.6</v>
      </c>
    </row>
    <row r="11" spans="2:5" x14ac:dyDescent="0.25">
      <c r="B11" s="7"/>
      <c r="C11" s="5" t="s">
        <v>6</v>
      </c>
      <c r="D11" s="6">
        <v>393</v>
      </c>
      <c r="E11" s="16">
        <v>349898.2</v>
      </c>
    </row>
    <row r="12" spans="2:5" x14ac:dyDescent="0.25">
      <c r="B12" s="7"/>
      <c r="C12" s="5" t="s">
        <v>7</v>
      </c>
      <c r="D12" s="6">
        <v>197</v>
      </c>
      <c r="E12" s="16">
        <v>236286</v>
      </c>
    </row>
    <row r="13" spans="2:5" x14ac:dyDescent="0.25">
      <c r="B13" s="7"/>
      <c r="C13" s="5" t="s">
        <v>8</v>
      </c>
      <c r="D13" s="6">
        <v>61</v>
      </c>
      <c r="E13" s="16">
        <v>66991.789999999994</v>
      </c>
    </row>
    <row r="14" spans="2:5" x14ac:dyDescent="0.25">
      <c r="B14" s="8"/>
      <c r="C14" s="5" t="s">
        <v>9</v>
      </c>
      <c r="D14" s="6">
        <v>205</v>
      </c>
      <c r="E14" s="16">
        <v>122511</v>
      </c>
    </row>
    <row r="15" spans="2:5" x14ac:dyDescent="0.25">
      <c r="B15" s="9" t="s">
        <v>10</v>
      </c>
      <c r="C15" s="10"/>
      <c r="D15" s="11">
        <v>1499</v>
      </c>
      <c r="E15" s="17">
        <v>1261876.75</v>
      </c>
    </row>
    <row r="16" spans="2:5" x14ac:dyDescent="0.25">
      <c r="B16" s="7" t="s">
        <v>11</v>
      </c>
      <c r="C16" s="5" t="s">
        <v>12</v>
      </c>
      <c r="D16" s="6">
        <v>11</v>
      </c>
      <c r="E16" s="16">
        <v>29709.62</v>
      </c>
    </row>
    <row r="17" spans="2:5" x14ac:dyDescent="0.25">
      <c r="B17" s="7"/>
      <c r="C17" s="5" t="s">
        <v>13</v>
      </c>
      <c r="D17" s="6">
        <v>12</v>
      </c>
      <c r="E17" s="16">
        <v>20399.919999999998</v>
      </c>
    </row>
    <row r="18" spans="2:5" x14ac:dyDescent="0.25">
      <c r="B18" s="8"/>
      <c r="C18" s="5" t="s">
        <v>14</v>
      </c>
      <c r="D18" s="6">
        <v>20</v>
      </c>
      <c r="E18" s="16">
        <v>13690.98</v>
      </c>
    </row>
    <row r="19" spans="2:5" x14ac:dyDescent="0.25">
      <c r="B19" s="9" t="s">
        <v>15</v>
      </c>
      <c r="C19" s="10"/>
      <c r="D19" s="11">
        <v>43</v>
      </c>
      <c r="E19" s="17">
        <v>63800.51999999999</v>
      </c>
    </row>
    <row r="20" spans="2:5" x14ac:dyDescent="0.25">
      <c r="B20" s="8" t="s">
        <v>16</v>
      </c>
      <c r="C20" s="5" t="s">
        <v>16</v>
      </c>
      <c r="D20" s="6">
        <v>41</v>
      </c>
      <c r="E20" s="16">
        <v>14011.55</v>
      </c>
    </row>
    <row r="21" spans="2:5" x14ac:dyDescent="0.25">
      <c r="B21" s="9" t="s">
        <v>17</v>
      </c>
      <c r="C21" s="10"/>
      <c r="D21" s="11">
        <v>41</v>
      </c>
      <c r="E21" s="17">
        <v>14011.55</v>
      </c>
    </row>
    <row r="22" spans="2:5" x14ac:dyDescent="0.25">
      <c r="B22" s="8" t="s">
        <v>18</v>
      </c>
      <c r="C22" s="5" t="s">
        <v>18</v>
      </c>
      <c r="D22" s="6">
        <v>52</v>
      </c>
      <c r="E22" s="16">
        <v>11121.93</v>
      </c>
    </row>
    <row r="23" spans="2:5" x14ac:dyDescent="0.25">
      <c r="B23" s="9" t="s">
        <v>19</v>
      </c>
      <c r="C23" s="10"/>
      <c r="D23" s="11">
        <v>52</v>
      </c>
      <c r="E23" s="17">
        <v>11121.93</v>
      </c>
    </row>
    <row r="24" spans="2:5" x14ac:dyDescent="0.25">
      <c r="B24" s="7" t="s">
        <v>20</v>
      </c>
      <c r="C24" s="5" t="s">
        <v>21</v>
      </c>
      <c r="D24" s="6">
        <v>3</v>
      </c>
      <c r="E24" s="16">
        <v>4152.09</v>
      </c>
    </row>
    <row r="25" spans="2:5" x14ac:dyDescent="0.25">
      <c r="B25" s="7"/>
      <c r="C25" s="5" t="s">
        <v>22</v>
      </c>
      <c r="D25" s="6">
        <v>35</v>
      </c>
      <c r="E25" s="16">
        <v>10911.78</v>
      </c>
    </row>
    <row r="26" spans="2:5" x14ac:dyDescent="0.25">
      <c r="B26" s="8"/>
      <c r="C26" s="5" t="s">
        <v>23</v>
      </c>
      <c r="D26" s="6">
        <v>20</v>
      </c>
      <c r="E26" s="16">
        <v>65568.02</v>
      </c>
    </row>
    <row r="27" spans="2:5" x14ac:dyDescent="0.25">
      <c r="B27" s="9" t="s">
        <v>24</v>
      </c>
      <c r="C27" s="10"/>
      <c r="D27" s="11">
        <v>58</v>
      </c>
      <c r="E27" s="17">
        <v>80631.89</v>
      </c>
    </row>
    <row r="28" spans="2:5" x14ac:dyDescent="0.25">
      <c r="B28" s="8" t="s">
        <v>25</v>
      </c>
      <c r="C28" s="5" t="s">
        <v>25</v>
      </c>
      <c r="D28" s="6">
        <v>37</v>
      </c>
      <c r="E28" s="16">
        <v>13807.24</v>
      </c>
    </row>
    <row r="29" spans="2:5" x14ac:dyDescent="0.25">
      <c r="B29" s="9" t="s">
        <v>26</v>
      </c>
      <c r="C29" s="10"/>
      <c r="D29" s="11">
        <v>37</v>
      </c>
      <c r="E29" s="17">
        <v>13807.24</v>
      </c>
    </row>
    <row r="30" spans="2:5" x14ac:dyDescent="0.25">
      <c r="B30" s="7" t="s">
        <v>27</v>
      </c>
      <c r="C30" s="5" t="s">
        <v>28</v>
      </c>
      <c r="D30" s="6">
        <v>116</v>
      </c>
      <c r="E30" s="16">
        <v>109438.9</v>
      </c>
    </row>
    <row r="31" spans="2:5" x14ac:dyDescent="0.25">
      <c r="B31" s="7"/>
      <c r="C31" s="5" t="s">
        <v>29</v>
      </c>
      <c r="D31" s="6">
        <v>274</v>
      </c>
      <c r="E31" s="16">
        <v>164190.20000000001</v>
      </c>
    </row>
    <row r="32" spans="2:5" x14ac:dyDescent="0.25">
      <c r="B32" s="7"/>
      <c r="C32" s="5" t="s">
        <v>30</v>
      </c>
      <c r="D32" s="6">
        <v>505</v>
      </c>
      <c r="E32" s="16">
        <v>132728.1</v>
      </c>
    </row>
    <row r="33" spans="2:5" x14ac:dyDescent="0.25">
      <c r="B33" s="7"/>
      <c r="C33" s="5" t="s">
        <v>31</v>
      </c>
      <c r="D33" s="6">
        <v>192</v>
      </c>
      <c r="E33" s="16">
        <v>35377.599999999999</v>
      </c>
    </row>
    <row r="34" spans="2:5" x14ac:dyDescent="0.25">
      <c r="B34" s="7"/>
      <c r="C34" s="5" t="s">
        <v>32</v>
      </c>
      <c r="D34" s="6">
        <v>166</v>
      </c>
      <c r="E34" s="16">
        <v>65520.5</v>
      </c>
    </row>
    <row r="35" spans="2:5" x14ac:dyDescent="0.25">
      <c r="B35" s="7"/>
      <c r="C35" s="5" t="s">
        <v>33</v>
      </c>
      <c r="D35" s="6">
        <v>252</v>
      </c>
      <c r="E35" s="16">
        <v>140098</v>
      </c>
    </row>
    <row r="36" spans="2:5" x14ac:dyDescent="0.25">
      <c r="B36" s="7"/>
      <c r="C36" s="5" t="s">
        <v>34</v>
      </c>
      <c r="D36" s="6">
        <v>196</v>
      </c>
      <c r="E36" s="16">
        <v>139753.29999999999</v>
      </c>
    </row>
    <row r="37" spans="2:5" x14ac:dyDescent="0.25">
      <c r="B37" s="7"/>
      <c r="C37" s="5" t="s">
        <v>35</v>
      </c>
      <c r="D37" s="6">
        <v>140</v>
      </c>
      <c r="E37" s="16">
        <v>47812.6</v>
      </c>
    </row>
    <row r="38" spans="2:5" x14ac:dyDescent="0.25">
      <c r="B38" s="8"/>
      <c r="C38" s="5" t="s">
        <v>36</v>
      </c>
      <c r="D38" s="6">
        <v>269</v>
      </c>
      <c r="E38" s="16">
        <v>61997.8</v>
      </c>
    </row>
    <row r="39" spans="2:5" x14ac:dyDescent="0.25">
      <c r="B39" s="9" t="s">
        <v>37</v>
      </c>
      <c r="C39" s="10"/>
      <c r="D39" s="11">
        <v>2110</v>
      </c>
      <c r="E39" s="17">
        <v>896916.99999999988</v>
      </c>
    </row>
    <row r="40" spans="2:5" x14ac:dyDescent="0.25">
      <c r="B40" s="7" t="s">
        <v>38</v>
      </c>
      <c r="C40" s="5" t="s">
        <v>39</v>
      </c>
      <c r="D40" s="6">
        <v>72</v>
      </c>
      <c r="E40" s="16">
        <v>80384.899999999994</v>
      </c>
    </row>
    <row r="41" spans="2:5" x14ac:dyDescent="0.25">
      <c r="B41" s="7"/>
      <c r="C41" s="5" t="s">
        <v>40</v>
      </c>
      <c r="D41" s="6">
        <v>129</v>
      </c>
      <c r="E41" s="16">
        <v>171438</v>
      </c>
    </row>
    <row r="42" spans="2:5" x14ac:dyDescent="0.25">
      <c r="B42" s="7"/>
      <c r="C42" s="5" t="s">
        <v>41</v>
      </c>
      <c r="D42" s="6">
        <v>232</v>
      </c>
      <c r="E42" s="16">
        <v>195362.5</v>
      </c>
    </row>
    <row r="43" spans="2:5" x14ac:dyDescent="0.25">
      <c r="B43" s="7"/>
      <c r="C43" s="5" t="s">
        <v>42</v>
      </c>
      <c r="D43" s="6">
        <v>113</v>
      </c>
      <c r="E43" s="16">
        <v>143387.20000000001</v>
      </c>
    </row>
    <row r="44" spans="2:5" x14ac:dyDescent="0.25">
      <c r="B44" s="8"/>
      <c r="C44" s="5" t="s">
        <v>43</v>
      </c>
      <c r="D44" s="6">
        <v>69</v>
      </c>
      <c r="E44" s="16">
        <v>72091.39</v>
      </c>
    </row>
    <row r="45" spans="2:5" x14ac:dyDescent="0.25">
      <c r="B45" s="9" t="s">
        <v>44</v>
      </c>
      <c r="C45" s="10"/>
      <c r="D45" s="11">
        <v>615</v>
      </c>
      <c r="E45" s="17">
        <v>662663.99000000011</v>
      </c>
    </row>
    <row r="46" spans="2:5" x14ac:dyDescent="0.25">
      <c r="B46" s="7" t="s">
        <v>45</v>
      </c>
      <c r="C46" s="5" t="s">
        <v>46</v>
      </c>
      <c r="D46" s="6">
        <v>1862</v>
      </c>
      <c r="E46" s="16">
        <v>235545.5</v>
      </c>
    </row>
    <row r="47" spans="2:5" x14ac:dyDescent="0.25">
      <c r="B47" s="7"/>
      <c r="C47" s="5" t="s">
        <v>47</v>
      </c>
      <c r="D47" s="6">
        <v>1274</v>
      </c>
      <c r="E47" s="16">
        <v>182531.8</v>
      </c>
    </row>
    <row r="48" spans="2:5" x14ac:dyDescent="0.25">
      <c r="B48" s="7"/>
      <c r="C48" s="5" t="s">
        <v>48</v>
      </c>
      <c r="D48" s="6">
        <v>818</v>
      </c>
      <c r="E48" s="16">
        <v>316230.40000000002</v>
      </c>
    </row>
    <row r="49" spans="2:5" x14ac:dyDescent="0.25">
      <c r="B49" s="8"/>
      <c r="C49" s="5" t="s">
        <v>49</v>
      </c>
      <c r="D49" s="6">
        <v>186</v>
      </c>
      <c r="E49" s="16">
        <v>58729.8</v>
      </c>
    </row>
    <row r="50" spans="2:5" x14ac:dyDescent="0.25">
      <c r="B50" s="9" t="s">
        <v>50</v>
      </c>
      <c r="C50" s="10"/>
      <c r="D50" s="11">
        <v>4140</v>
      </c>
      <c r="E50" s="17">
        <v>793037.5</v>
      </c>
    </row>
    <row r="51" spans="2:5" x14ac:dyDescent="0.25">
      <c r="B51" s="7" t="s">
        <v>51</v>
      </c>
      <c r="C51" s="5" t="s">
        <v>52</v>
      </c>
      <c r="D51" s="6">
        <v>66</v>
      </c>
      <c r="E51" s="16">
        <v>46036.04</v>
      </c>
    </row>
    <row r="52" spans="2:5" x14ac:dyDescent="0.25">
      <c r="B52" s="8"/>
      <c r="C52" s="5" t="s">
        <v>53</v>
      </c>
      <c r="D52" s="6">
        <v>74</v>
      </c>
      <c r="E52" s="16">
        <v>92906.880000000005</v>
      </c>
    </row>
    <row r="53" spans="2:5" x14ac:dyDescent="0.25">
      <c r="B53" s="9" t="s">
        <v>54</v>
      </c>
      <c r="C53" s="10"/>
      <c r="D53" s="11">
        <v>140</v>
      </c>
      <c r="E53" s="17">
        <v>138942.92000000001</v>
      </c>
    </row>
    <row r="54" spans="2:5" x14ac:dyDescent="0.25">
      <c r="B54" s="7" t="s">
        <v>55</v>
      </c>
      <c r="C54" s="5" t="s">
        <v>56</v>
      </c>
      <c r="D54" s="6">
        <v>151</v>
      </c>
      <c r="E54" s="16">
        <v>32709</v>
      </c>
    </row>
    <row r="55" spans="2:5" x14ac:dyDescent="0.25">
      <c r="B55" s="7"/>
      <c r="C55" s="5" t="s">
        <v>57</v>
      </c>
      <c r="D55" s="6">
        <v>265</v>
      </c>
      <c r="E55" s="16">
        <v>68873</v>
      </c>
    </row>
    <row r="56" spans="2:5" x14ac:dyDescent="0.25">
      <c r="B56" s="7"/>
      <c r="C56" s="5" t="s">
        <v>58</v>
      </c>
      <c r="D56" s="6">
        <v>131</v>
      </c>
      <c r="E56" s="16">
        <v>61450</v>
      </c>
    </row>
    <row r="57" spans="2:5" x14ac:dyDescent="0.25">
      <c r="B57" s="8"/>
      <c r="C57" s="5" t="s">
        <v>59</v>
      </c>
      <c r="D57" s="6">
        <v>169</v>
      </c>
      <c r="E57" s="16">
        <v>49552</v>
      </c>
    </row>
    <row r="58" spans="2:5" x14ac:dyDescent="0.25">
      <c r="B58" s="9" t="s">
        <v>60</v>
      </c>
      <c r="C58" s="10"/>
      <c r="D58" s="11">
        <v>716</v>
      </c>
      <c r="E58" s="17">
        <v>212584</v>
      </c>
    </row>
    <row r="59" spans="2:5" x14ac:dyDescent="0.25">
      <c r="B59" s="8" t="s">
        <v>61</v>
      </c>
      <c r="C59" s="5" t="s">
        <v>61</v>
      </c>
      <c r="D59" s="6">
        <v>92</v>
      </c>
      <c r="E59" s="16">
        <v>85178.97</v>
      </c>
    </row>
    <row r="60" spans="2:5" x14ac:dyDescent="0.25">
      <c r="B60" s="9" t="s">
        <v>62</v>
      </c>
      <c r="C60" s="10"/>
      <c r="D60" s="11">
        <v>92</v>
      </c>
      <c r="E60" s="17">
        <v>85178.97</v>
      </c>
    </row>
    <row r="61" spans="2:5" x14ac:dyDescent="0.25">
      <c r="B61" s="8" t="s">
        <v>63</v>
      </c>
      <c r="C61" s="5" t="s">
        <v>63</v>
      </c>
      <c r="D61" s="6">
        <v>121</v>
      </c>
      <c r="E61" s="16">
        <v>72268.160000000003</v>
      </c>
    </row>
    <row r="62" spans="2:5" x14ac:dyDescent="0.25">
      <c r="B62" s="9" t="s">
        <v>64</v>
      </c>
      <c r="C62" s="10"/>
      <c r="D62" s="11">
        <v>121</v>
      </c>
      <c r="E62" s="17">
        <v>72268.160000000003</v>
      </c>
    </row>
    <row r="63" spans="2:5" x14ac:dyDescent="0.25">
      <c r="B63" s="8" t="s">
        <v>65</v>
      </c>
      <c r="C63" s="5" t="s">
        <v>65</v>
      </c>
      <c r="D63" s="6">
        <v>66</v>
      </c>
      <c r="E63" s="16">
        <v>67639.81</v>
      </c>
    </row>
    <row r="64" spans="2:5" x14ac:dyDescent="0.25">
      <c r="B64" s="9" t="s">
        <v>66</v>
      </c>
      <c r="C64" s="10"/>
      <c r="D64" s="11">
        <v>66</v>
      </c>
      <c r="E64" s="17">
        <v>67639.81</v>
      </c>
    </row>
    <row r="65" spans="2:5" x14ac:dyDescent="0.25">
      <c r="B65" s="8" t="s">
        <v>67</v>
      </c>
      <c r="C65" s="5" t="s">
        <v>67</v>
      </c>
      <c r="D65" s="6">
        <v>248</v>
      </c>
      <c r="E65" s="16">
        <v>343831</v>
      </c>
    </row>
    <row r="66" spans="2:5" x14ac:dyDescent="0.25">
      <c r="B66" s="9" t="s">
        <v>68</v>
      </c>
      <c r="C66" s="10"/>
      <c r="D66" s="11">
        <v>248</v>
      </c>
      <c r="E66" s="17">
        <v>343831</v>
      </c>
    </row>
    <row r="67" spans="2:5" x14ac:dyDescent="0.25">
      <c r="B67" s="7" t="s">
        <v>69</v>
      </c>
      <c r="C67" s="5" t="s">
        <v>70</v>
      </c>
      <c r="D67" s="6">
        <v>81</v>
      </c>
      <c r="E67" s="16">
        <v>12051.67</v>
      </c>
    </row>
    <row r="68" spans="2:5" x14ac:dyDescent="0.25">
      <c r="B68" s="7"/>
      <c r="C68" s="5" t="s">
        <v>71</v>
      </c>
      <c r="D68" s="6">
        <v>435</v>
      </c>
      <c r="E68" s="16">
        <v>23550.22</v>
      </c>
    </row>
    <row r="69" spans="2:5" x14ac:dyDescent="0.25">
      <c r="B69" s="8"/>
      <c r="C69" s="5" t="s">
        <v>72</v>
      </c>
      <c r="D69" s="6">
        <v>1409</v>
      </c>
      <c r="E69" s="16">
        <v>50236.84</v>
      </c>
    </row>
    <row r="70" spans="2:5" x14ac:dyDescent="0.25">
      <c r="B70" s="9" t="s">
        <v>73</v>
      </c>
      <c r="C70" s="10"/>
      <c r="D70" s="11">
        <v>1925</v>
      </c>
      <c r="E70" s="17">
        <v>85838.73</v>
      </c>
    </row>
    <row r="71" spans="2:5" ht="15.75" thickBot="1" x14ac:dyDescent="0.3">
      <c r="B71" s="12" t="s">
        <v>74</v>
      </c>
      <c r="C71" s="13"/>
      <c r="D71" s="14">
        <f>D70+D66+D64+D62+D60+D58+D53+D50+D45+D39+D29+D27+D23+D21+D19+D15</f>
        <v>11903</v>
      </c>
      <c r="E71" s="15">
        <f>E70+E66+E64+E62+E60+E58+E53+E50+E45+E39+E29+E27+E23+E21+E19+E15</f>
        <v>4804151.9600000009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1"/>
  <sheetViews>
    <sheetView topLeftCell="A46" workbookViewId="0">
      <selection activeCell="H23" sqref="H23"/>
    </sheetView>
  </sheetViews>
  <sheetFormatPr baseColWidth="10" defaultRowHeight="15" x14ac:dyDescent="0.25"/>
  <cols>
    <col min="2" max="2" width="16.140625" customWidth="1"/>
    <col min="4" max="4" width="11.7109375" bestFit="1" customWidth="1"/>
  </cols>
  <sheetData>
    <row r="2" spans="2:6" ht="15.75" x14ac:dyDescent="0.3">
      <c r="D2" s="1" t="s">
        <v>93</v>
      </c>
    </row>
    <row r="4" spans="2:6" x14ac:dyDescent="0.25">
      <c r="B4" s="23" t="s">
        <v>80</v>
      </c>
    </row>
    <row r="5" spans="2:6" ht="15.75" thickBot="1" x14ac:dyDescent="0.3"/>
    <row r="6" spans="2:6" ht="30.75" customHeight="1" thickBot="1" x14ac:dyDescent="0.3">
      <c r="B6" s="20" t="s">
        <v>0</v>
      </c>
      <c r="C6" s="21" t="s">
        <v>1</v>
      </c>
      <c r="D6" s="21" t="s">
        <v>78</v>
      </c>
      <c r="E6" s="21" t="s">
        <v>77</v>
      </c>
      <c r="F6" s="22" t="s">
        <v>94</v>
      </c>
    </row>
    <row r="7" spans="2:6" x14ac:dyDescent="0.25">
      <c r="B7" s="33" t="s">
        <v>92</v>
      </c>
      <c r="C7" s="5" t="s">
        <v>2</v>
      </c>
      <c r="D7" s="6">
        <v>58123.27</v>
      </c>
      <c r="E7" s="6">
        <v>4633.29</v>
      </c>
      <c r="F7" s="18">
        <v>62756.56</v>
      </c>
    </row>
    <row r="8" spans="2:6" x14ac:dyDescent="0.25">
      <c r="B8" s="7"/>
      <c r="C8" s="5" t="s">
        <v>3</v>
      </c>
      <c r="D8" s="6">
        <v>75544.84</v>
      </c>
      <c r="E8" s="6">
        <v>63854.42</v>
      </c>
      <c r="F8" s="18">
        <v>139399.26</v>
      </c>
    </row>
    <row r="9" spans="2:6" x14ac:dyDescent="0.25">
      <c r="B9" s="7"/>
      <c r="C9" s="5" t="s">
        <v>4</v>
      </c>
      <c r="D9" s="6">
        <v>69415.95</v>
      </c>
      <c r="E9" s="6">
        <v>48557.47</v>
      </c>
      <c r="F9" s="18">
        <v>117973.42</v>
      </c>
    </row>
    <row r="10" spans="2:6" x14ac:dyDescent="0.25">
      <c r="B10" s="7"/>
      <c r="C10" s="5" t="s">
        <v>5</v>
      </c>
      <c r="D10" s="6">
        <v>155988.70000000001</v>
      </c>
      <c r="E10" s="6">
        <v>10071.879999999999</v>
      </c>
      <c r="F10" s="18">
        <v>166060.58000000002</v>
      </c>
    </row>
    <row r="11" spans="2:6" x14ac:dyDescent="0.25">
      <c r="B11" s="7"/>
      <c r="C11" s="5" t="s">
        <v>6</v>
      </c>
      <c r="D11" s="6">
        <v>155057.1</v>
      </c>
      <c r="E11" s="6">
        <v>194841</v>
      </c>
      <c r="F11" s="18">
        <v>349898.1</v>
      </c>
    </row>
    <row r="12" spans="2:6" x14ac:dyDescent="0.25">
      <c r="B12" s="7"/>
      <c r="C12" s="5" t="s">
        <v>7</v>
      </c>
      <c r="D12" s="6">
        <v>178529.5</v>
      </c>
      <c r="E12" s="6">
        <v>57756.51</v>
      </c>
      <c r="F12" s="18">
        <v>236286.01</v>
      </c>
    </row>
    <row r="13" spans="2:6" x14ac:dyDescent="0.25">
      <c r="B13" s="7"/>
      <c r="C13" s="5" t="s">
        <v>8</v>
      </c>
      <c r="D13" s="6">
        <v>62598.32</v>
      </c>
      <c r="E13" s="6">
        <v>4393.47</v>
      </c>
      <c r="F13" s="18">
        <v>66991.789999999994</v>
      </c>
    </row>
    <row r="14" spans="2:6" x14ac:dyDescent="0.25">
      <c r="B14" s="8"/>
      <c r="C14" s="5" t="s">
        <v>9</v>
      </c>
      <c r="D14" s="6">
        <v>28732.18</v>
      </c>
      <c r="E14" s="6">
        <v>93778.81</v>
      </c>
      <c r="F14" s="18">
        <v>122510.98999999999</v>
      </c>
    </row>
    <row r="15" spans="2:6" x14ac:dyDescent="0.25">
      <c r="B15" s="9" t="s">
        <v>10</v>
      </c>
      <c r="C15" s="10"/>
      <c r="D15" s="11">
        <v>783989.86</v>
      </c>
      <c r="E15" s="11">
        <v>477886.85</v>
      </c>
      <c r="F15" s="17">
        <v>1261876.71</v>
      </c>
    </row>
    <row r="16" spans="2:6" x14ac:dyDescent="0.25">
      <c r="B16" s="7" t="s">
        <v>11</v>
      </c>
      <c r="C16" s="5" t="s">
        <v>12</v>
      </c>
      <c r="D16" s="6">
        <v>29709.62</v>
      </c>
      <c r="E16" s="6"/>
      <c r="F16" s="18">
        <v>29709.62</v>
      </c>
    </row>
    <row r="17" spans="2:6" x14ac:dyDescent="0.25">
      <c r="B17" s="7"/>
      <c r="C17" s="5" t="s">
        <v>13</v>
      </c>
      <c r="D17" s="6">
        <v>20399.919999999998</v>
      </c>
      <c r="E17" s="6"/>
      <c r="F17" s="18">
        <v>20399.919999999998</v>
      </c>
    </row>
    <row r="18" spans="2:6" x14ac:dyDescent="0.25">
      <c r="B18" s="8"/>
      <c r="C18" s="5" t="s">
        <v>14</v>
      </c>
      <c r="D18" s="6">
        <v>13690.98</v>
      </c>
      <c r="E18" s="6"/>
      <c r="F18" s="18">
        <v>13690.98</v>
      </c>
    </row>
    <row r="19" spans="2:6" x14ac:dyDescent="0.25">
      <c r="B19" s="9" t="s">
        <v>15</v>
      </c>
      <c r="C19" s="10"/>
      <c r="D19" s="11">
        <v>63800.51999999999</v>
      </c>
      <c r="E19" s="11"/>
      <c r="F19" s="17">
        <v>63800.51999999999</v>
      </c>
    </row>
    <row r="20" spans="2:6" x14ac:dyDescent="0.25">
      <c r="B20" s="8" t="s">
        <v>16</v>
      </c>
      <c r="C20" s="5" t="s">
        <v>16</v>
      </c>
      <c r="D20" s="6">
        <v>8031.76</v>
      </c>
      <c r="E20" s="6">
        <v>5979.79</v>
      </c>
      <c r="F20" s="18">
        <v>14011.55</v>
      </c>
    </row>
    <row r="21" spans="2:6" x14ac:dyDescent="0.25">
      <c r="B21" s="9" t="s">
        <v>17</v>
      </c>
      <c r="C21" s="10"/>
      <c r="D21" s="11">
        <v>8031.76</v>
      </c>
      <c r="E21" s="11">
        <v>5979.79</v>
      </c>
      <c r="F21" s="17">
        <v>14011.55</v>
      </c>
    </row>
    <row r="22" spans="2:6" x14ac:dyDescent="0.25">
      <c r="B22" s="8" t="s">
        <v>18</v>
      </c>
      <c r="C22" s="5" t="s">
        <v>18</v>
      </c>
      <c r="D22" s="6">
        <v>594.98</v>
      </c>
      <c r="E22" s="6">
        <v>10526.95</v>
      </c>
      <c r="F22" s="18">
        <v>11121.93</v>
      </c>
    </row>
    <row r="23" spans="2:6" x14ac:dyDescent="0.25">
      <c r="B23" s="9" t="s">
        <v>19</v>
      </c>
      <c r="C23" s="10"/>
      <c r="D23" s="11">
        <v>594.98</v>
      </c>
      <c r="E23" s="11">
        <v>10526.95</v>
      </c>
      <c r="F23" s="17">
        <v>11121.93</v>
      </c>
    </row>
    <row r="24" spans="2:6" x14ac:dyDescent="0.25">
      <c r="B24" s="7" t="s">
        <v>20</v>
      </c>
      <c r="C24" s="5" t="s">
        <v>21</v>
      </c>
      <c r="D24" s="6">
        <v>4108.58</v>
      </c>
      <c r="E24" s="6">
        <v>43.51</v>
      </c>
      <c r="F24" s="18">
        <v>4152.09</v>
      </c>
    </row>
    <row r="25" spans="2:6" x14ac:dyDescent="0.25">
      <c r="B25" s="7"/>
      <c r="C25" s="5" t="s">
        <v>22</v>
      </c>
      <c r="D25" s="6">
        <v>4327.07</v>
      </c>
      <c r="E25" s="6">
        <v>6584.71</v>
      </c>
      <c r="F25" s="18">
        <v>10911.779999999999</v>
      </c>
    </row>
    <row r="26" spans="2:6" x14ac:dyDescent="0.25">
      <c r="B26" s="8"/>
      <c r="C26" s="5" t="s">
        <v>23</v>
      </c>
      <c r="D26" s="6">
        <v>63266.99</v>
      </c>
      <c r="E26" s="6">
        <v>2301.0300000000002</v>
      </c>
      <c r="F26" s="18">
        <v>65568.02</v>
      </c>
    </row>
    <row r="27" spans="2:6" x14ac:dyDescent="0.25">
      <c r="B27" s="9" t="s">
        <v>24</v>
      </c>
      <c r="C27" s="10"/>
      <c r="D27" s="11">
        <v>71702.64</v>
      </c>
      <c r="E27" s="11">
        <v>8929.25</v>
      </c>
      <c r="F27" s="17">
        <v>80631.89</v>
      </c>
    </row>
    <row r="28" spans="2:6" x14ac:dyDescent="0.25">
      <c r="B28" s="8" t="s">
        <v>25</v>
      </c>
      <c r="C28" s="5" t="s">
        <v>25</v>
      </c>
      <c r="D28" s="6">
        <v>13756.07</v>
      </c>
      <c r="E28" s="6">
        <v>51.17</v>
      </c>
      <c r="F28" s="18">
        <v>13807.24</v>
      </c>
    </row>
    <row r="29" spans="2:6" x14ac:dyDescent="0.25">
      <c r="B29" s="9" t="s">
        <v>26</v>
      </c>
      <c r="C29" s="10"/>
      <c r="D29" s="11">
        <v>13756.07</v>
      </c>
      <c r="E29" s="11">
        <v>51.17</v>
      </c>
      <c r="F29" s="17">
        <v>13807.24</v>
      </c>
    </row>
    <row r="30" spans="2:6" x14ac:dyDescent="0.25">
      <c r="B30" s="7" t="s">
        <v>27</v>
      </c>
      <c r="C30" s="5" t="s">
        <v>28</v>
      </c>
      <c r="D30" s="6">
        <v>78660.800000000003</v>
      </c>
      <c r="E30" s="6">
        <v>30778.1</v>
      </c>
      <c r="F30" s="18">
        <v>109438.9</v>
      </c>
    </row>
    <row r="31" spans="2:6" x14ac:dyDescent="0.25">
      <c r="B31" s="7"/>
      <c r="C31" s="5" t="s">
        <v>29</v>
      </c>
      <c r="D31" s="6">
        <v>157757.70000000001</v>
      </c>
      <c r="E31" s="6">
        <v>6432.5</v>
      </c>
      <c r="F31" s="18">
        <v>164190.20000000001</v>
      </c>
    </row>
    <row r="32" spans="2:6" x14ac:dyDescent="0.25">
      <c r="B32" s="7"/>
      <c r="C32" s="5" t="s">
        <v>30</v>
      </c>
      <c r="D32" s="6">
        <v>128653.6</v>
      </c>
      <c r="E32" s="6">
        <v>4074.5</v>
      </c>
      <c r="F32" s="18">
        <v>132728.1</v>
      </c>
    </row>
    <row r="33" spans="2:6" x14ac:dyDescent="0.25">
      <c r="B33" s="7"/>
      <c r="C33" s="5" t="s">
        <v>31</v>
      </c>
      <c r="D33" s="6">
        <v>31723</v>
      </c>
      <c r="E33" s="6">
        <v>3654.6</v>
      </c>
      <c r="F33" s="18">
        <v>35377.599999999999</v>
      </c>
    </row>
    <row r="34" spans="2:6" x14ac:dyDescent="0.25">
      <c r="B34" s="7"/>
      <c r="C34" s="5" t="s">
        <v>32</v>
      </c>
      <c r="D34" s="6">
        <v>42542.6</v>
      </c>
      <c r="E34" s="6">
        <v>22977.9</v>
      </c>
      <c r="F34" s="18">
        <v>65520.5</v>
      </c>
    </row>
    <row r="35" spans="2:6" x14ac:dyDescent="0.25">
      <c r="B35" s="7"/>
      <c r="C35" s="5" t="s">
        <v>33</v>
      </c>
      <c r="D35" s="6">
        <v>130296.5</v>
      </c>
      <c r="E35" s="6">
        <v>9801.5</v>
      </c>
      <c r="F35" s="18">
        <v>140098</v>
      </c>
    </row>
    <row r="36" spans="2:6" x14ac:dyDescent="0.25">
      <c r="B36" s="7"/>
      <c r="C36" s="5" t="s">
        <v>34</v>
      </c>
      <c r="D36" s="6">
        <v>121773.7</v>
      </c>
      <c r="E36" s="6">
        <v>17979.599999999999</v>
      </c>
      <c r="F36" s="18">
        <v>139753.29999999999</v>
      </c>
    </row>
    <row r="37" spans="2:6" x14ac:dyDescent="0.25">
      <c r="B37" s="7"/>
      <c r="C37" s="5" t="s">
        <v>35</v>
      </c>
      <c r="D37" s="6">
        <v>41162.400000000001</v>
      </c>
      <c r="E37" s="6">
        <v>6650.2</v>
      </c>
      <c r="F37" s="18">
        <v>47812.6</v>
      </c>
    </row>
    <row r="38" spans="2:6" x14ac:dyDescent="0.25">
      <c r="B38" s="8"/>
      <c r="C38" s="5" t="s">
        <v>36</v>
      </c>
      <c r="D38" s="6">
        <v>53879.199999999997</v>
      </c>
      <c r="E38" s="6">
        <v>8118.6</v>
      </c>
      <c r="F38" s="18">
        <v>61997.799999999996</v>
      </c>
    </row>
    <row r="39" spans="2:6" x14ac:dyDescent="0.25">
      <c r="B39" s="9" t="s">
        <v>37</v>
      </c>
      <c r="C39" s="10"/>
      <c r="D39" s="11">
        <v>786449.49999999988</v>
      </c>
      <c r="E39" s="11">
        <v>110467.50000000001</v>
      </c>
      <c r="F39" s="17">
        <v>896916.99999999988</v>
      </c>
    </row>
    <row r="40" spans="2:6" x14ac:dyDescent="0.25">
      <c r="B40" s="7" t="s">
        <v>38</v>
      </c>
      <c r="C40" s="5" t="s">
        <v>39</v>
      </c>
      <c r="D40" s="6">
        <v>64776.480000000003</v>
      </c>
      <c r="E40" s="6">
        <v>15608.42</v>
      </c>
      <c r="F40" s="18">
        <v>80384.900000000009</v>
      </c>
    </row>
    <row r="41" spans="2:6" x14ac:dyDescent="0.25">
      <c r="B41" s="7"/>
      <c r="C41" s="5" t="s">
        <v>40</v>
      </c>
      <c r="D41" s="6">
        <v>32826.79</v>
      </c>
      <c r="E41" s="6">
        <v>138611.29999999999</v>
      </c>
      <c r="F41" s="18">
        <v>171438.09</v>
      </c>
    </row>
    <row r="42" spans="2:6" x14ac:dyDescent="0.25">
      <c r="B42" s="7"/>
      <c r="C42" s="5" t="s">
        <v>41</v>
      </c>
      <c r="D42" s="6">
        <v>113705</v>
      </c>
      <c r="E42" s="6">
        <v>81657.5</v>
      </c>
      <c r="F42" s="18">
        <v>195362.5</v>
      </c>
    </row>
    <row r="43" spans="2:6" x14ac:dyDescent="0.25">
      <c r="B43" s="7"/>
      <c r="C43" s="5" t="s">
        <v>42</v>
      </c>
      <c r="D43" s="6">
        <v>128433.4</v>
      </c>
      <c r="E43" s="6">
        <v>14953.82</v>
      </c>
      <c r="F43" s="18">
        <v>143387.22</v>
      </c>
    </row>
    <row r="44" spans="2:6" x14ac:dyDescent="0.25">
      <c r="B44" s="8"/>
      <c r="C44" s="5" t="s">
        <v>43</v>
      </c>
      <c r="D44" s="19">
        <v>25484.92</v>
      </c>
      <c r="E44" s="6">
        <v>46606.47</v>
      </c>
      <c r="F44" s="18">
        <v>72091.39</v>
      </c>
    </row>
    <row r="45" spans="2:6" x14ac:dyDescent="0.25">
      <c r="B45" s="9" t="s">
        <v>44</v>
      </c>
      <c r="C45" s="10"/>
      <c r="D45" s="11">
        <v>365226.59</v>
      </c>
      <c r="E45" s="11">
        <v>297437.51</v>
      </c>
      <c r="F45" s="17">
        <v>662664.1</v>
      </c>
    </row>
    <row r="46" spans="2:6" x14ac:dyDescent="0.25">
      <c r="B46" s="7" t="s">
        <v>45</v>
      </c>
      <c r="C46" s="5" t="s">
        <v>46</v>
      </c>
      <c r="D46" s="6">
        <v>19984.099999999999</v>
      </c>
      <c r="E46" s="6">
        <v>215561.5</v>
      </c>
      <c r="F46" s="18">
        <v>235545.60000000001</v>
      </c>
    </row>
    <row r="47" spans="2:6" x14ac:dyDescent="0.25">
      <c r="B47" s="7"/>
      <c r="C47" s="5" t="s">
        <v>47</v>
      </c>
      <c r="D47" s="6">
        <v>33372.800000000003</v>
      </c>
      <c r="E47" s="6">
        <v>149159</v>
      </c>
      <c r="F47" s="18">
        <v>182531.8</v>
      </c>
    </row>
    <row r="48" spans="2:6" x14ac:dyDescent="0.25">
      <c r="B48" s="7"/>
      <c r="C48" s="5" t="s">
        <v>48</v>
      </c>
      <c r="D48" s="19">
        <v>240588.9</v>
      </c>
      <c r="E48" s="6">
        <v>75641.5</v>
      </c>
      <c r="F48" s="18">
        <v>316230.40000000002</v>
      </c>
    </row>
    <row r="49" spans="2:6" x14ac:dyDescent="0.25">
      <c r="B49" s="8"/>
      <c r="C49" s="5" t="s">
        <v>49</v>
      </c>
      <c r="D49" s="19">
        <v>42009.8</v>
      </c>
      <c r="E49" s="6">
        <v>16720</v>
      </c>
      <c r="F49" s="18">
        <v>58729.8</v>
      </c>
    </row>
    <row r="50" spans="2:6" x14ac:dyDescent="0.25">
      <c r="B50" s="9" t="s">
        <v>50</v>
      </c>
      <c r="C50" s="10"/>
      <c r="D50" s="11">
        <v>335955.6</v>
      </c>
      <c r="E50" s="11">
        <v>457082</v>
      </c>
      <c r="F50" s="17">
        <v>793037.60000000009</v>
      </c>
    </row>
    <row r="51" spans="2:6" x14ac:dyDescent="0.25">
      <c r="B51" s="7" t="s">
        <v>51</v>
      </c>
      <c r="C51" s="5" t="s">
        <v>52</v>
      </c>
      <c r="D51" s="6">
        <v>25436.03</v>
      </c>
      <c r="E51" s="6">
        <v>20600</v>
      </c>
      <c r="F51" s="18">
        <v>46036.03</v>
      </c>
    </row>
    <row r="52" spans="2:6" x14ac:dyDescent="0.25">
      <c r="B52" s="8"/>
      <c r="C52" s="5" t="s">
        <v>53</v>
      </c>
      <c r="D52" s="6">
        <v>55231.71</v>
      </c>
      <c r="E52" s="6">
        <v>37675.17</v>
      </c>
      <c r="F52" s="18">
        <v>92906.880000000005</v>
      </c>
    </row>
    <row r="53" spans="2:6" x14ac:dyDescent="0.25">
      <c r="B53" s="9" t="s">
        <v>54</v>
      </c>
      <c r="C53" s="10"/>
      <c r="D53" s="11">
        <v>80667.739999999991</v>
      </c>
      <c r="E53" s="11">
        <v>58275.17</v>
      </c>
      <c r="F53" s="17">
        <v>138942.91</v>
      </c>
    </row>
    <row r="54" spans="2:6" x14ac:dyDescent="0.25">
      <c r="B54" s="7" t="s">
        <v>55</v>
      </c>
      <c r="C54" s="5" t="s">
        <v>56</v>
      </c>
      <c r="D54" s="6">
        <v>8589</v>
      </c>
      <c r="E54" s="6">
        <v>24120</v>
      </c>
      <c r="F54" s="18">
        <v>32709</v>
      </c>
    </row>
    <row r="55" spans="2:6" x14ac:dyDescent="0.25">
      <c r="B55" s="7"/>
      <c r="C55" s="5" t="s">
        <v>57</v>
      </c>
      <c r="D55" s="6">
        <v>752</v>
      </c>
      <c r="E55" s="6">
        <v>68121</v>
      </c>
      <c r="F55" s="18">
        <v>68873</v>
      </c>
    </row>
    <row r="56" spans="2:6" x14ac:dyDescent="0.25">
      <c r="B56" s="7"/>
      <c r="C56" s="5" t="s">
        <v>58</v>
      </c>
      <c r="D56" s="6">
        <v>7800</v>
      </c>
      <c r="E56" s="6">
        <v>53650</v>
      </c>
      <c r="F56" s="18">
        <v>61450</v>
      </c>
    </row>
    <row r="57" spans="2:6" x14ac:dyDescent="0.25">
      <c r="B57" s="8"/>
      <c r="C57" s="5" t="s">
        <v>59</v>
      </c>
      <c r="D57" s="6">
        <v>2389</v>
      </c>
      <c r="E57" s="6">
        <v>47173</v>
      </c>
      <c r="F57" s="18">
        <v>49562</v>
      </c>
    </row>
    <row r="58" spans="2:6" x14ac:dyDescent="0.25">
      <c r="B58" s="9" t="s">
        <v>60</v>
      </c>
      <c r="C58" s="10"/>
      <c r="D58" s="11">
        <v>19530</v>
      </c>
      <c r="E58" s="11">
        <v>193064</v>
      </c>
      <c r="F58" s="17">
        <v>212594</v>
      </c>
    </row>
    <row r="59" spans="2:6" x14ac:dyDescent="0.25">
      <c r="B59" s="8" t="s">
        <v>61</v>
      </c>
      <c r="C59" s="5" t="s">
        <v>61</v>
      </c>
      <c r="D59" s="6">
        <v>84851.67</v>
      </c>
      <c r="E59" s="6">
        <v>327.3</v>
      </c>
      <c r="F59" s="18">
        <v>85178.97</v>
      </c>
    </row>
    <row r="60" spans="2:6" x14ac:dyDescent="0.25">
      <c r="B60" s="9" t="s">
        <v>62</v>
      </c>
      <c r="C60" s="10"/>
      <c r="D60" s="11">
        <v>84851.67</v>
      </c>
      <c r="E60" s="11">
        <v>327.3</v>
      </c>
      <c r="F60" s="17">
        <v>85178.97</v>
      </c>
    </row>
    <row r="61" spans="2:6" x14ac:dyDescent="0.25">
      <c r="B61" s="8" t="s">
        <v>63</v>
      </c>
      <c r="C61" s="5" t="s">
        <v>63</v>
      </c>
      <c r="D61" s="6">
        <v>47788.35</v>
      </c>
      <c r="E61" s="6">
        <v>24479.81</v>
      </c>
      <c r="F61" s="18">
        <v>72268.160000000003</v>
      </c>
    </row>
    <row r="62" spans="2:6" x14ac:dyDescent="0.25">
      <c r="B62" s="9" t="s">
        <v>64</v>
      </c>
      <c r="C62" s="10"/>
      <c r="D62" s="11">
        <v>47788.35</v>
      </c>
      <c r="E62" s="11">
        <v>24479.81</v>
      </c>
      <c r="F62" s="17">
        <v>72268.160000000003</v>
      </c>
    </row>
    <row r="63" spans="2:6" x14ac:dyDescent="0.25">
      <c r="B63" s="8" t="s">
        <v>65</v>
      </c>
      <c r="C63" s="5" t="s">
        <v>65</v>
      </c>
      <c r="D63" s="6">
        <v>57281.31</v>
      </c>
      <c r="E63" s="6">
        <v>10357.5</v>
      </c>
      <c r="F63" s="18">
        <v>67638.81</v>
      </c>
    </row>
    <row r="64" spans="2:6" x14ac:dyDescent="0.25">
      <c r="B64" s="9" t="s">
        <v>66</v>
      </c>
      <c r="C64" s="10"/>
      <c r="D64" s="11">
        <v>57281.31</v>
      </c>
      <c r="E64" s="11">
        <v>10357.5</v>
      </c>
      <c r="F64" s="17">
        <v>67638.81</v>
      </c>
    </row>
    <row r="65" spans="2:6" x14ac:dyDescent="0.25">
      <c r="B65" s="8" t="s">
        <v>67</v>
      </c>
      <c r="C65" s="5" t="s">
        <v>67</v>
      </c>
      <c r="D65" s="6">
        <v>332028</v>
      </c>
      <c r="E65" s="6">
        <v>11803</v>
      </c>
      <c r="F65" s="18">
        <v>343831</v>
      </c>
    </row>
    <row r="66" spans="2:6" x14ac:dyDescent="0.25">
      <c r="B66" s="9" t="s">
        <v>68</v>
      </c>
      <c r="C66" s="10"/>
      <c r="D66" s="11">
        <v>332028</v>
      </c>
      <c r="E66" s="11">
        <v>11803</v>
      </c>
      <c r="F66" s="17">
        <v>343831</v>
      </c>
    </row>
    <row r="67" spans="2:6" x14ac:dyDescent="0.25">
      <c r="B67" s="7" t="s">
        <v>69</v>
      </c>
      <c r="C67" s="5" t="s">
        <v>70</v>
      </c>
      <c r="D67" s="6">
        <v>10091.15</v>
      </c>
      <c r="E67" s="6">
        <v>1960.52</v>
      </c>
      <c r="F67" s="18">
        <v>12051.67</v>
      </c>
    </row>
    <row r="68" spans="2:6" x14ac:dyDescent="0.25">
      <c r="B68" s="7"/>
      <c r="C68" s="5" t="s">
        <v>71</v>
      </c>
      <c r="D68" s="6">
        <v>13253.42</v>
      </c>
      <c r="E68" s="6">
        <v>10296.799999999999</v>
      </c>
      <c r="F68" s="18">
        <v>23550.22</v>
      </c>
    </row>
    <row r="69" spans="2:6" x14ac:dyDescent="0.25">
      <c r="B69" s="8"/>
      <c r="C69" s="5" t="s">
        <v>72</v>
      </c>
      <c r="D69" s="6">
        <v>32255.5</v>
      </c>
      <c r="E69" s="6">
        <v>17981.34</v>
      </c>
      <c r="F69" s="18">
        <v>50236.84</v>
      </c>
    </row>
    <row r="70" spans="2:6" x14ac:dyDescent="0.25">
      <c r="B70" s="9" t="s">
        <v>73</v>
      </c>
      <c r="C70" s="10"/>
      <c r="D70" s="11">
        <v>55600.07</v>
      </c>
      <c r="E70" s="11">
        <v>30238.66</v>
      </c>
      <c r="F70" s="17">
        <v>85838.73</v>
      </c>
    </row>
    <row r="71" spans="2:6" ht="15.75" thickBot="1" x14ac:dyDescent="0.3">
      <c r="B71" s="12" t="s">
        <v>74</v>
      </c>
      <c r="C71" s="13"/>
      <c r="D71" s="14">
        <f>D70+D66+D64+D62+D60+D58+D53+D50+D45+D39+D29+D27+D23+D21+D19+D15</f>
        <v>3107254.6599999997</v>
      </c>
      <c r="E71" s="14">
        <f t="shared" ref="E71:F71" si="0">E70+E66+E64+E62+E60+E58+E53+E50+E45+E39+E29+E27+E23+E21+E19+E15</f>
        <v>1696906.46</v>
      </c>
      <c r="F71" s="15">
        <f t="shared" si="0"/>
        <v>4804161.120000001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4"/>
  <sheetViews>
    <sheetView topLeftCell="A79" workbookViewId="0">
      <selection activeCell="E148" sqref="E148"/>
    </sheetView>
  </sheetViews>
  <sheetFormatPr baseColWidth="10" defaultRowHeight="15" x14ac:dyDescent="0.25"/>
  <cols>
    <col min="2" max="2" width="14.5703125" customWidth="1"/>
    <col min="4" max="4" width="43.140625" customWidth="1"/>
    <col min="5" max="5" width="13.5703125" customWidth="1"/>
    <col min="6" max="6" width="13.42578125" customWidth="1"/>
  </cols>
  <sheetData>
    <row r="2" spans="2:7" ht="15.75" x14ac:dyDescent="0.3">
      <c r="D2" s="1" t="s">
        <v>93</v>
      </c>
    </row>
    <row r="4" spans="2:7" x14ac:dyDescent="0.25">
      <c r="B4" s="23" t="s">
        <v>81</v>
      </c>
    </row>
    <row r="5" spans="2:7" ht="15.75" thickBot="1" x14ac:dyDescent="0.3"/>
    <row r="6" spans="2:7" ht="36.75" customHeight="1" thickBot="1" x14ac:dyDescent="0.3">
      <c r="B6" s="24" t="s">
        <v>0</v>
      </c>
      <c r="C6" s="25" t="s">
        <v>1</v>
      </c>
      <c r="D6" s="25" t="s">
        <v>82</v>
      </c>
      <c r="E6" s="25" t="s">
        <v>75</v>
      </c>
      <c r="F6" s="26" t="s">
        <v>83</v>
      </c>
      <c r="G6" s="26" t="s">
        <v>84</v>
      </c>
    </row>
    <row r="7" spans="2:7" x14ac:dyDescent="0.25">
      <c r="B7" s="27" t="s">
        <v>11</v>
      </c>
      <c r="C7" s="40" t="s">
        <v>12</v>
      </c>
      <c r="D7" s="41" t="s">
        <v>99</v>
      </c>
      <c r="E7" s="42">
        <v>5</v>
      </c>
      <c r="F7" s="42"/>
      <c r="G7" s="43">
        <v>20234.439999999999</v>
      </c>
    </row>
    <row r="8" spans="2:7" x14ac:dyDescent="0.25">
      <c r="B8" s="7"/>
      <c r="C8" s="44" t="s">
        <v>13</v>
      </c>
      <c r="D8" s="45" t="s">
        <v>99</v>
      </c>
      <c r="E8" s="46">
        <v>11</v>
      </c>
      <c r="F8" s="46"/>
      <c r="G8" s="47">
        <v>16271.62</v>
      </c>
    </row>
    <row r="9" spans="2:7" ht="15.75" thickBot="1" x14ac:dyDescent="0.3">
      <c r="B9" s="35"/>
      <c r="C9" s="48" t="s">
        <v>14</v>
      </c>
      <c r="D9" s="49" t="s">
        <v>99</v>
      </c>
      <c r="E9" s="50">
        <v>14</v>
      </c>
      <c r="F9" s="50"/>
      <c r="G9" s="51">
        <v>8453.84</v>
      </c>
    </row>
    <row r="10" spans="2:7" x14ac:dyDescent="0.25">
      <c r="B10" s="7" t="s">
        <v>18</v>
      </c>
      <c r="C10" s="5" t="s">
        <v>18</v>
      </c>
      <c r="D10" s="32" t="s">
        <v>100</v>
      </c>
      <c r="E10" s="6">
        <v>1</v>
      </c>
      <c r="F10" s="6">
        <v>220786</v>
      </c>
      <c r="G10" s="16">
        <v>498000</v>
      </c>
    </row>
    <row r="11" spans="2:7" x14ac:dyDescent="0.25">
      <c r="B11" s="7"/>
      <c r="C11" s="5"/>
      <c r="D11" s="32" t="s">
        <v>101</v>
      </c>
      <c r="E11" s="6">
        <v>1</v>
      </c>
      <c r="F11" s="6">
        <v>220786</v>
      </c>
      <c r="G11" s="16"/>
    </row>
    <row r="12" spans="2:7" x14ac:dyDescent="0.25">
      <c r="B12" s="7"/>
      <c r="C12" s="5"/>
      <c r="D12" s="32" t="s">
        <v>95</v>
      </c>
      <c r="E12" s="6">
        <v>2</v>
      </c>
      <c r="F12" s="6">
        <v>2070</v>
      </c>
      <c r="G12" s="16">
        <v>2070</v>
      </c>
    </row>
    <row r="13" spans="2:7" ht="15.75" thickBot="1" x14ac:dyDescent="0.3">
      <c r="B13" s="35"/>
      <c r="C13" s="36"/>
      <c r="D13" s="37" t="s">
        <v>96</v>
      </c>
      <c r="E13" s="38">
        <v>3</v>
      </c>
      <c r="F13" s="38">
        <v>2697.23</v>
      </c>
      <c r="G13" s="39">
        <v>2819.41</v>
      </c>
    </row>
    <row r="14" spans="2:7" x14ac:dyDescent="0.25">
      <c r="B14" s="7" t="s">
        <v>20</v>
      </c>
      <c r="C14" s="52" t="s">
        <v>21</v>
      </c>
      <c r="D14" s="53" t="s">
        <v>95</v>
      </c>
      <c r="E14" s="54">
        <v>23</v>
      </c>
      <c r="F14" s="54">
        <v>297043</v>
      </c>
      <c r="G14" s="55">
        <v>681019</v>
      </c>
    </row>
    <row r="15" spans="2:7" x14ac:dyDescent="0.25">
      <c r="B15" s="7"/>
      <c r="C15" s="56" t="s">
        <v>22</v>
      </c>
      <c r="D15" s="57" t="s">
        <v>95</v>
      </c>
      <c r="E15" s="58">
        <v>21</v>
      </c>
      <c r="F15" s="58">
        <v>533267</v>
      </c>
      <c r="G15" s="59">
        <v>813106</v>
      </c>
    </row>
    <row r="16" spans="2:7" ht="15.75" thickBot="1" x14ac:dyDescent="0.3">
      <c r="B16" s="35"/>
      <c r="C16" s="60" t="s">
        <v>23</v>
      </c>
      <c r="D16" s="61" t="s">
        <v>95</v>
      </c>
      <c r="E16" s="62">
        <v>39</v>
      </c>
      <c r="F16" s="62">
        <v>819058</v>
      </c>
      <c r="G16" s="63">
        <v>1469587</v>
      </c>
    </row>
    <row r="17" spans="2:7" x14ac:dyDescent="0.25">
      <c r="B17" s="7" t="s">
        <v>85</v>
      </c>
      <c r="C17" s="5" t="s">
        <v>86</v>
      </c>
      <c r="D17" s="32" t="s">
        <v>87</v>
      </c>
      <c r="E17" s="6">
        <v>1</v>
      </c>
      <c r="F17" s="6">
        <v>60000</v>
      </c>
      <c r="G17" s="16">
        <v>80000</v>
      </c>
    </row>
    <row r="18" spans="2:7" x14ac:dyDescent="0.25">
      <c r="B18" s="7"/>
      <c r="C18" s="5"/>
      <c r="D18" s="32" t="s">
        <v>97</v>
      </c>
      <c r="E18" s="6">
        <v>4</v>
      </c>
      <c r="F18" s="6">
        <v>16937</v>
      </c>
      <c r="G18" s="16">
        <v>16937</v>
      </c>
    </row>
    <row r="19" spans="2:7" x14ac:dyDescent="0.25">
      <c r="B19" s="7"/>
      <c r="C19" s="5"/>
      <c r="D19" s="32" t="s">
        <v>95</v>
      </c>
      <c r="E19" s="6">
        <v>1</v>
      </c>
      <c r="F19" s="6">
        <v>110000</v>
      </c>
      <c r="G19" s="16">
        <v>120000</v>
      </c>
    </row>
    <row r="20" spans="2:7" x14ac:dyDescent="0.25">
      <c r="B20" s="7"/>
      <c r="C20" s="5"/>
      <c r="D20" s="32" t="s">
        <v>90</v>
      </c>
      <c r="E20" s="6">
        <v>46</v>
      </c>
      <c r="F20" s="6">
        <v>3640</v>
      </c>
      <c r="G20" s="16">
        <v>3640</v>
      </c>
    </row>
    <row r="21" spans="2:7" ht="15.75" thickBot="1" x14ac:dyDescent="0.3">
      <c r="B21" s="35"/>
      <c r="C21" s="60" t="s">
        <v>113</v>
      </c>
      <c r="D21" s="61" t="s">
        <v>102</v>
      </c>
      <c r="E21" s="62">
        <v>1</v>
      </c>
      <c r="F21" s="62">
        <v>26200</v>
      </c>
      <c r="G21" s="63">
        <v>26200</v>
      </c>
    </row>
    <row r="22" spans="2:7" x14ac:dyDescent="0.25">
      <c r="B22" s="7" t="s">
        <v>25</v>
      </c>
      <c r="C22" s="5" t="s">
        <v>25</v>
      </c>
      <c r="D22" s="32" t="s">
        <v>103</v>
      </c>
      <c r="E22" s="6">
        <v>1</v>
      </c>
      <c r="F22" s="6">
        <v>47103.1</v>
      </c>
      <c r="G22" s="16">
        <v>51920.82</v>
      </c>
    </row>
    <row r="23" spans="2:7" x14ac:dyDescent="0.25">
      <c r="B23" s="7"/>
      <c r="C23" s="5"/>
      <c r="D23" s="32" t="s">
        <v>87</v>
      </c>
      <c r="E23" s="6">
        <v>111</v>
      </c>
      <c r="F23" s="6">
        <v>350625</v>
      </c>
      <c r="G23" s="16">
        <v>472343</v>
      </c>
    </row>
    <row r="24" spans="2:7" x14ac:dyDescent="0.25">
      <c r="B24" s="7"/>
      <c r="C24" s="5"/>
      <c r="D24" s="32" t="s">
        <v>88</v>
      </c>
      <c r="E24" s="6">
        <v>3</v>
      </c>
      <c r="F24" s="6">
        <v>9635</v>
      </c>
      <c r="G24" s="16">
        <v>17195</v>
      </c>
    </row>
    <row r="25" spans="2:7" ht="15.75" thickBot="1" x14ac:dyDescent="0.3">
      <c r="B25" s="35"/>
      <c r="C25" s="36"/>
      <c r="D25" s="37" t="s">
        <v>89</v>
      </c>
      <c r="E25" s="38">
        <v>2</v>
      </c>
      <c r="F25" s="38">
        <v>24367</v>
      </c>
      <c r="G25" s="39">
        <v>24610</v>
      </c>
    </row>
    <row r="26" spans="2:7" x14ac:dyDescent="0.25">
      <c r="B26" s="7" t="s">
        <v>27</v>
      </c>
      <c r="C26" s="5" t="s">
        <v>28</v>
      </c>
      <c r="D26" s="32" t="s">
        <v>87</v>
      </c>
      <c r="E26" s="6">
        <v>467</v>
      </c>
      <c r="F26" s="6"/>
      <c r="G26" s="16">
        <v>685836</v>
      </c>
    </row>
    <row r="27" spans="2:7" x14ac:dyDescent="0.25">
      <c r="B27" s="7"/>
      <c r="C27" s="5"/>
      <c r="D27" s="32" t="s">
        <v>90</v>
      </c>
      <c r="E27" s="6">
        <v>4</v>
      </c>
      <c r="F27" s="6"/>
      <c r="G27" s="16">
        <v>751.17</v>
      </c>
    </row>
    <row r="28" spans="2:7" x14ac:dyDescent="0.25">
      <c r="B28" s="7"/>
      <c r="C28" s="5"/>
      <c r="D28" s="32" t="s">
        <v>88</v>
      </c>
      <c r="E28" s="6">
        <v>2</v>
      </c>
      <c r="F28" s="6">
        <v>93981.66</v>
      </c>
      <c r="G28" s="16">
        <v>101223.49</v>
      </c>
    </row>
    <row r="29" spans="2:7" x14ac:dyDescent="0.25">
      <c r="B29" s="7"/>
      <c r="C29" s="64" t="s">
        <v>29</v>
      </c>
      <c r="D29" s="65" t="s">
        <v>87</v>
      </c>
      <c r="E29" s="66">
        <v>832</v>
      </c>
      <c r="F29" s="66"/>
      <c r="G29" s="67">
        <v>1300880</v>
      </c>
    </row>
    <row r="30" spans="2:7" x14ac:dyDescent="0.25">
      <c r="B30" s="7"/>
      <c r="C30" s="5"/>
      <c r="D30" s="32" t="s">
        <v>90</v>
      </c>
      <c r="E30" s="6">
        <v>1</v>
      </c>
      <c r="F30" s="6"/>
      <c r="G30" s="16">
        <v>593.05999999999995</v>
      </c>
    </row>
    <row r="31" spans="2:7" x14ac:dyDescent="0.25">
      <c r="B31" s="7"/>
      <c r="C31" s="5"/>
      <c r="D31" s="32" t="s">
        <v>88</v>
      </c>
      <c r="E31" s="6">
        <v>5</v>
      </c>
      <c r="F31" s="6">
        <v>85981.4</v>
      </c>
      <c r="G31" s="16">
        <v>101179.08</v>
      </c>
    </row>
    <row r="32" spans="2:7" x14ac:dyDescent="0.25">
      <c r="B32" s="7"/>
      <c r="C32" s="64" t="s">
        <v>30</v>
      </c>
      <c r="D32" s="65" t="s">
        <v>87</v>
      </c>
      <c r="E32" s="66">
        <v>977</v>
      </c>
      <c r="F32" s="66"/>
      <c r="G32" s="67">
        <v>1370014</v>
      </c>
    </row>
    <row r="33" spans="2:7" x14ac:dyDescent="0.25">
      <c r="B33" s="7"/>
      <c r="C33" s="5"/>
      <c r="D33" s="32" t="s">
        <v>90</v>
      </c>
      <c r="E33" s="6">
        <v>2</v>
      </c>
      <c r="F33" s="6"/>
      <c r="G33" s="16">
        <v>2035.27</v>
      </c>
    </row>
    <row r="34" spans="2:7" x14ac:dyDescent="0.25">
      <c r="B34" s="7"/>
      <c r="C34" s="5"/>
      <c r="D34" s="32" t="s">
        <v>88</v>
      </c>
      <c r="E34" s="6">
        <v>3</v>
      </c>
      <c r="F34" s="6">
        <v>163857.87</v>
      </c>
      <c r="G34" s="16">
        <v>181443.48</v>
      </c>
    </row>
    <row r="35" spans="2:7" x14ac:dyDescent="0.25">
      <c r="B35" s="7"/>
      <c r="C35" s="64" t="s">
        <v>31</v>
      </c>
      <c r="D35" s="65" t="s">
        <v>87</v>
      </c>
      <c r="E35" s="66">
        <v>461</v>
      </c>
      <c r="F35" s="66"/>
      <c r="G35" s="67">
        <v>714843</v>
      </c>
    </row>
    <row r="36" spans="2:7" x14ac:dyDescent="0.25">
      <c r="B36" s="7"/>
      <c r="C36" s="5"/>
      <c r="D36" s="32" t="s">
        <v>88</v>
      </c>
      <c r="E36" s="6">
        <v>2</v>
      </c>
      <c r="F36" s="6">
        <v>69285.62</v>
      </c>
      <c r="G36" s="16">
        <v>78111.740000000005</v>
      </c>
    </row>
    <row r="37" spans="2:7" x14ac:dyDescent="0.25">
      <c r="B37" s="7"/>
      <c r="C37" s="64" t="s">
        <v>32</v>
      </c>
      <c r="D37" s="65" t="s">
        <v>87</v>
      </c>
      <c r="E37" s="66">
        <v>999</v>
      </c>
      <c r="F37" s="66"/>
      <c r="G37" s="67">
        <v>1043902</v>
      </c>
    </row>
    <row r="38" spans="2:7" x14ac:dyDescent="0.25">
      <c r="B38" s="7"/>
      <c r="C38" s="5"/>
      <c r="D38" s="32" t="s">
        <v>90</v>
      </c>
      <c r="E38" s="6">
        <v>5</v>
      </c>
      <c r="F38" s="6"/>
      <c r="G38" s="16">
        <v>1851.84</v>
      </c>
    </row>
    <row r="39" spans="2:7" x14ac:dyDescent="0.25">
      <c r="B39" s="7"/>
      <c r="C39" s="5"/>
      <c r="D39" s="32" t="s">
        <v>88</v>
      </c>
      <c r="E39" s="6">
        <v>2</v>
      </c>
      <c r="F39" s="6">
        <v>72499.55</v>
      </c>
      <c r="G39" s="16">
        <v>100017.84</v>
      </c>
    </row>
    <row r="40" spans="2:7" x14ac:dyDescent="0.25">
      <c r="B40" s="7"/>
      <c r="C40" s="64" t="s">
        <v>33</v>
      </c>
      <c r="D40" s="65" t="s">
        <v>87</v>
      </c>
      <c r="E40" s="66">
        <v>419</v>
      </c>
      <c r="F40" s="66"/>
      <c r="G40" s="67">
        <v>614308</v>
      </c>
    </row>
    <row r="41" spans="2:7" x14ac:dyDescent="0.25">
      <c r="B41" s="7"/>
      <c r="C41" s="5"/>
      <c r="D41" s="32" t="s">
        <v>88</v>
      </c>
      <c r="E41" s="6">
        <v>2</v>
      </c>
      <c r="F41" s="6">
        <v>71324.58</v>
      </c>
      <c r="G41" s="16">
        <v>84485.71</v>
      </c>
    </row>
    <row r="42" spans="2:7" x14ac:dyDescent="0.25">
      <c r="B42" s="7"/>
      <c r="C42" s="64" t="s">
        <v>34</v>
      </c>
      <c r="D42" s="65" t="s">
        <v>87</v>
      </c>
      <c r="E42" s="66">
        <v>482</v>
      </c>
      <c r="F42" s="66"/>
      <c r="G42" s="67">
        <v>974497</v>
      </c>
    </row>
    <row r="43" spans="2:7" x14ac:dyDescent="0.25">
      <c r="B43" s="7"/>
      <c r="C43" s="5"/>
      <c r="D43" s="32" t="s">
        <v>88</v>
      </c>
      <c r="E43" s="6">
        <v>4</v>
      </c>
      <c r="F43" s="6">
        <v>5253.62</v>
      </c>
      <c r="G43" s="16">
        <v>5322.78</v>
      </c>
    </row>
    <row r="44" spans="2:7" x14ac:dyDescent="0.25">
      <c r="B44" s="7"/>
      <c r="C44" s="64" t="s">
        <v>35</v>
      </c>
      <c r="D44" s="65" t="s">
        <v>87</v>
      </c>
      <c r="E44" s="66">
        <v>395</v>
      </c>
      <c r="F44" s="66"/>
      <c r="G44" s="67">
        <v>710787</v>
      </c>
    </row>
    <row r="45" spans="2:7" x14ac:dyDescent="0.25">
      <c r="B45" s="7"/>
      <c r="C45" s="5"/>
      <c r="D45" s="32" t="s">
        <v>88</v>
      </c>
      <c r="E45" s="6">
        <v>1</v>
      </c>
      <c r="F45" s="6">
        <v>5022</v>
      </c>
      <c r="G45" s="16">
        <v>8507.65</v>
      </c>
    </row>
    <row r="46" spans="2:7" x14ac:dyDescent="0.25">
      <c r="B46" s="7"/>
      <c r="C46" s="64" t="s">
        <v>36</v>
      </c>
      <c r="D46" s="65" t="s">
        <v>87</v>
      </c>
      <c r="E46" s="66">
        <v>548</v>
      </c>
      <c r="F46" s="66"/>
      <c r="G46" s="67">
        <v>951790</v>
      </c>
    </row>
    <row r="47" spans="2:7" ht="15.75" thickBot="1" x14ac:dyDescent="0.3">
      <c r="B47" s="35"/>
      <c r="C47" s="36"/>
      <c r="D47" s="37" t="s">
        <v>88</v>
      </c>
      <c r="E47" s="38">
        <v>2</v>
      </c>
      <c r="F47" s="38">
        <v>59080.03</v>
      </c>
      <c r="G47" s="39">
        <v>105281.79</v>
      </c>
    </row>
    <row r="48" spans="2:7" x14ac:dyDescent="0.25">
      <c r="B48" s="7" t="s">
        <v>38</v>
      </c>
      <c r="C48" s="5" t="s">
        <v>39</v>
      </c>
      <c r="D48" s="32" t="s">
        <v>104</v>
      </c>
      <c r="E48" s="6">
        <v>8</v>
      </c>
      <c r="F48" s="6"/>
      <c r="G48" s="16">
        <v>44408.75</v>
      </c>
    </row>
    <row r="49" spans="2:7" x14ac:dyDescent="0.25">
      <c r="B49" s="7"/>
      <c r="C49" s="5"/>
      <c r="D49" s="32" t="s">
        <v>87</v>
      </c>
      <c r="E49" s="6">
        <v>1433</v>
      </c>
      <c r="F49" s="6"/>
      <c r="G49" s="16">
        <v>1263146</v>
      </c>
    </row>
    <row r="50" spans="2:7" x14ac:dyDescent="0.25">
      <c r="B50" s="7"/>
      <c r="C50" s="5"/>
      <c r="D50" s="32" t="s">
        <v>95</v>
      </c>
      <c r="E50" s="6">
        <v>3</v>
      </c>
      <c r="F50" s="6">
        <v>622064</v>
      </c>
      <c r="G50" s="16">
        <v>1492585</v>
      </c>
    </row>
    <row r="51" spans="2:7" x14ac:dyDescent="0.25">
      <c r="B51" s="7"/>
      <c r="C51" s="5"/>
      <c r="D51" s="32" t="s">
        <v>98</v>
      </c>
      <c r="E51" s="6">
        <v>4</v>
      </c>
      <c r="F51" s="6"/>
      <c r="G51" s="16">
        <v>2514.87</v>
      </c>
    </row>
    <row r="52" spans="2:7" x14ac:dyDescent="0.25">
      <c r="B52" s="7"/>
      <c r="C52" s="5"/>
      <c r="D52" s="32" t="s">
        <v>88</v>
      </c>
      <c r="E52" s="6">
        <v>5</v>
      </c>
      <c r="F52" s="6"/>
      <c r="G52" s="16">
        <v>24247.58</v>
      </c>
    </row>
    <row r="53" spans="2:7" x14ac:dyDescent="0.25">
      <c r="B53" s="7"/>
      <c r="C53" s="5"/>
      <c r="D53" s="32" t="s">
        <v>89</v>
      </c>
      <c r="E53" s="6">
        <v>1</v>
      </c>
      <c r="F53" s="6"/>
      <c r="G53" s="16">
        <v>1512.75</v>
      </c>
    </row>
    <row r="54" spans="2:7" x14ac:dyDescent="0.25">
      <c r="B54" s="7"/>
      <c r="C54" s="64" t="s">
        <v>40</v>
      </c>
      <c r="D54" s="65" t="s">
        <v>104</v>
      </c>
      <c r="E54" s="66">
        <v>15</v>
      </c>
      <c r="F54" s="66"/>
      <c r="G54" s="67">
        <v>425158.6</v>
      </c>
    </row>
    <row r="55" spans="2:7" x14ac:dyDescent="0.25">
      <c r="B55" s="7"/>
      <c r="C55" s="5"/>
      <c r="D55" s="32" t="s">
        <v>87</v>
      </c>
      <c r="E55" s="6">
        <v>1568</v>
      </c>
      <c r="F55" s="6"/>
      <c r="G55" s="16">
        <v>1746867</v>
      </c>
    </row>
    <row r="56" spans="2:7" x14ac:dyDescent="0.25">
      <c r="B56" s="7"/>
      <c r="C56" s="5"/>
      <c r="D56" s="32" t="s">
        <v>95</v>
      </c>
      <c r="E56" s="6">
        <v>2</v>
      </c>
      <c r="F56" s="6">
        <v>861756</v>
      </c>
      <c r="G56" s="16">
        <v>1981323</v>
      </c>
    </row>
    <row r="57" spans="2:7" x14ac:dyDescent="0.25">
      <c r="B57" s="7"/>
      <c r="C57" s="5"/>
      <c r="D57" s="32" t="s">
        <v>98</v>
      </c>
      <c r="E57" s="6">
        <v>8</v>
      </c>
      <c r="F57" s="6"/>
      <c r="G57" s="16">
        <v>4240.88</v>
      </c>
    </row>
    <row r="58" spans="2:7" x14ac:dyDescent="0.25">
      <c r="B58" s="7"/>
      <c r="C58" s="5"/>
      <c r="D58" s="32" t="s">
        <v>88</v>
      </c>
      <c r="E58" s="6">
        <v>8</v>
      </c>
      <c r="F58" s="6"/>
      <c r="G58" s="16">
        <v>151363.6</v>
      </c>
    </row>
    <row r="59" spans="2:7" x14ac:dyDescent="0.25">
      <c r="B59" s="7"/>
      <c r="C59" s="5"/>
      <c r="D59" s="32" t="s">
        <v>89</v>
      </c>
      <c r="E59" s="6">
        <v>1</v>
      </c>
      <c r="F59" s="6"/>
      <c r="G59" s="16">
        <v>2339.7600000000002</v>
      </c>
    </row>
    <row r="60" spans="2:7" x14ac:dyDescent="0.25">
      <c r="B60" s="7"/>
      <c r="C60" s="64" t="s">
        <v>41</v>
      </c>
      <c r="D60" s="65" t="s">
        <v>87</v>
      </c>
      <c r="E60" s="66">
        <v>839</v>
      </c>
      <c r="F60" s="66">
        <v>810288</v>
      </c>
      <c r="G60" s="67">
        <v>1564262</v>
      </c>
    </row>
    <row r="61" spans="2:7" x14ac:dyDescent="0.25">
      <c r="B61" s="7"/>
      <c r="C61" s="5"/>
      <c r="D61" s="32" t="s">
        <v>95</v>
      </c>
      <c r="E61" s="6">
        <v>1</v>
      </c>
      <c r="F61" s="6">
        <v>810288</v>
      </c>
      <c r="G61" s="16">
        <v>1714112</v>
      </c>
    </row>
    <row r="62" spans="2:7" x14ac:dyDescent="0.25">
      <c r="B62" s="7"/>
      <c r="C62" s="5"/>
      <c r="D62" s="32" t="s">
        <v>98</v>
      </c>
      <c r="E62" s="6">
        <v>4</v>
      </c>
      <c r="F62" s="6"/>
      <c r="G62" s="16">
        <v>1784.04</v>
      </c>
    </row>
    <row r="63" spans="2:7" x14ac:dyDescent="0.25">
      <c r="B63" s="7"/>
      <c r="C63" s="5"/>
      <c r="D63" s="32" t="s">
        <v>88</v>
      </c>
      <c r="E63" s="6">
        <v>7</v>
      </c>
      <c r="F63" s="6"/>
      <c r="G63" s="16">
        <v>86898.93</v>
      </c>
    </row>
    <row r="64" spans="2:7" x14ac:dyDescent="0.25">
      <c r="B64" s="7"/>
      <c r="C64" s="64" t="s">
        <v>42</v>
      </c>
      <c r="D64" s="65" t="s">
        <v>104</v>
      </c>
      <c r="E64" s="66">
        <v>18</v>
      </c>
      <c r="F64" s="66"/>
      <c r="G64" s="67">
        <v>67025.39</v>
      </c>
    </row>
    <row r="65" spans="2:7" x14ac:dyDescent="0.25">
      <c r="B65" s="7"/>
      <c r="C65" s="5"/>
      <c r="D65" s="32" t="s">
        <v>87</v>
      </c>
      <c r="E65" s="6">
        <v>681</v>
      </c>
      <c r="F65" s="6">
        <v>570714</v>
      </c>
      <c r="G65" s="16">
        <v>1097527</v>
      </c>
    </row>
    <row r="66" spans="2:7" x14ac:dyDescent="0.25">
      <c r="B66" s="7"/>
      <c r="C66" s="5"/>
      <c r="D66" s="32" t="s">
        <v>95</v>
      </c>
      <c r="E66" s="6">
        <v>2</v>
      </c>
      <c r="F66" s="6">
        <v>764300</v>
      </c>
      <c r="G66" s="16">
        <v>1221210</v>
      </c>
    </row>
    <row r="67" spans="2:7" x14ac:dyDescent="0.25">
      <c r="B67" s="7"/>
      <c r="C67" s="5"/>
      <c r="D67" s="32" t="s">
        <v>98</v>
      </c>
      <c r="E67" s="6">
        <v>1</v>
      </c>
      <c r="F67" s="6"/>
      <c r="G67" s="16">
        <v>192.45</v>
      </c>
    </row>
    <row r="68" spans="2:7" x14ac:dyDescent="0.25">
      <c r="B68" s="7"/>
      <c r="C68" s="5"/>
      <c r="D68" s="32" t="s">
        <v>88</v>
      </c>
      <c r="E68" s="6">
        <v>4</v>
      </c>
      <c r="F68" s="6"/>
      <c r="G68" s="16">
        <v>224213.5</v>
      </c>
    </row>
    <row r="69" spans="2:7" x14ac:dyDescent="0.25">
      <c r="B69" s="7"/>
      <c r="C69" s="5"/>
      <c r="D69" s="32" t="s">
        <v>89</v>
      </c>
      <c r="E69" s="6">
        <v>1</v>
      </c>
      <c r="F69" s="6"/>
      <c r="G69" s="16">
        <v>97776.23</v>
      </c>
    </row>
    <row r="70" spans="2:7" x14ac:dyDescent="0.25">
      <c r="B70" s="7"/>
      <c r="C70" s="64" t="s">
        <v>43</v>
      </c>
      <c r="D70" s="65" t="s">
        <v>104</v>
      </c>
      <c r="E70" s="66"/>
      <c r="F70" s="66"/>
      <c r="G70" s="67">
        <v>197514.4</v>
      </c>
    </row>
    <row r="71" spans="2:7" x14ac:dyDescent="0.25">
      <c r="B71" s="7"/>
      <c r="C71" s="5"/>
      <c r="D71" s="32" t="s">
        <v>87</v>
      </c>
      <c r="E71" s="6">
        <v>1332</v>
      </c>
      <c r="F71" s="6"/>
      <c r="G71" s="16">
        <v>1349818</v>
      </c>
    </row>
    <row r="72" spans="2:7" x14ac:dyDescent="0.25">
      <c r="B72" s="7"/>
      <c r="C72" s="5"/>
      <c r="D72" s="32" t="s">
        <v>95</v>
      </c>
      <c r="E72" s="6">
        <v>2</v>
      </c>
      <c r="F72" s="6">
        <v>506371</v>
      </c>
      <c r="G72" s="16">
        <v>1536982</v>
      </c>
    </row>
    <row r="73" spans="2:7" x14ac:dyDescent="0.25">
      <c r="B73" s="7"/>
      <c r="C73" s="5"/>
      <c r="D73" s="32" t="s">
        <v>98</v>
      </c>
      <c r="E73" s="6">
        <v>7</v>
      </c>
      <c r="F73" s="6"/>
      <c r="G73" s="16">
        <v>4122.34</v>
      </c>
    </row>
    <row r="74" spans="2:7" ht="15.75" thickBot="1" x14ac:dyDescent="0.3">
      <c r="B74" s="35"/>
      <c r="C74" s="36"/>
      <c r="D74" s="37" t="s">
        <v>88</v>
      </c>
      <c r="E74" s="38">
        <v>7</v>
      </c>
      <c r="F74" s="38"/>
      <c r="G74" s="39">
        <v>4122.34</v>
      </c>
    </row>
    <row r="75" spans="2:7" x14ac:dyDescent="0.25">
      <c r="B75" s="7" t="s">
        <v>45</v>
      </c>
      <c r="C75" s="5" t="s">
        <v>46</v>
      </c>
      <c r="D75" s="32" t="s">
        <v>105</v>
      </c>
      <c r="E75" s="6">
        <v>2</v>
      </c>
      <c r="F75" s="6">
        <v>84178</v>
      </c>
      <c r="G75" s="16">
        <v>104299</v>
      </c>
    </row>
    <row r="76" spans="2:7" x14ac:dyDescent="0.25">
      <c r="B76" s="7"/>
      <c r="C76" s="5"/>
      <c r="D76" s="32" t="s">
        <v>87</v>
      </c>
      <c r="E76" s="6">
        <v>419</v>
      </c>
      <c r="F76" s="6"/>
      <c r="G76" s="16">
        <v>715970</v>
      </c>
    </row>
    <row r="77" spans="2:7" x14ac:dyDescent="0.25">
      <c r="B77" s="7"/>
      <c r="C77" s="5"/>
      <c r="D77" s="32" t="s">
        <v>97</v>
      </c>
      <c r="E77" s="6">
        <v>1</v>
      </c>
      <c r="F77" s="6">
        <v>544041.6</v>
      </c>
      <c r="G77" s="16">
        <v>544041.6</v>
      </c>
    </row>
    <row r="78" spans="2:7" x14ac:dyDescent="0.25">
      <c r="B78" s="7"/>
      <c r="C78" s="5"/>
      <c r="D78" s="32" t="s">
        <v>95</v>
      </c>
      <c r="E78" s="6">
        <v>56</v>
      </c>
      <c r="F78" s="6">
        <v>92627.7</v>
      </c>
      <c r="G78" s="16">
        <v>92627.7</v>
      </c>
    </row>
    <row r="79" spans="2:7" x14ac:dyDescent="0.25">
      <c r="B79" s="7"/>
      <c r="C79" s="5"/>
      <c r="D79" s="32" t="s">
        <v>96</v>
      </c>
      <c r="E79" s="6">
        <v>11</v>
      </c>
      <c r="F79" s="6">
        <v>10208.299999999999</v>
      </c>
      <c r="G79" s="16">
        <v>10208.299999999999</v>
      </c>
    </row>
    <row r="80" spans="2:7" x14ac:dyDescent="0.25">
      <c r="B80" s="7"/>
      <c r="C80" s="64" t="s">
        <v>47</v>
      </c>
      <c r="D80" s="65" t="s">
        <v>105</v>
      </c>
      <c r="E80" s="66">
        <v>6</v>
      </c>
      <c r="F80" s="66">
        <v>90739</v>
      </c>
      <c r="G80" s="67">
        <v>113970</v>
      </c>
    </row>
    <row r="81" spans="2:7" x14ac:dyDescent="0.25">
      <c r="B81" s="7"/>
      <c r="C81" s="5"/>
      <c r="D81" s="32" t="s">
        <v>87</v>
      </c>
      <c r="E81" s="6">
        <v>248</v>
      </c>
      <c r="F81" s="6"/>
      <c r="G81" s="16">
        <v>522662</v>
      </c>
    </row>
    <row r="82" spans="2:7" x14ac:dyDescent="0.25">
      <c r="B82" s="7"/>
      <c r="C82" s="5"/>
      <c r="D82" s="32" t="s">
        <v>97</v>
      </c>
      <c r="E82" s="6">
        <v>1</v>
      </c>
      <c r="F82" s="6">
        <v>404875.1</v>
      </c>
      <c r="G82" s="16">
        <v>404875.1</v>
      </c>
    </row>
    <row r="83" spans="2:7" x14ac:dyDescent="0.25">
      <c r="B83" s="7"/>
      <c r="C83" s="5"/>
      <c r="D83" s="32" t="s">
        <v>95</v>
      </c>
      <c r="E83" s="6">
        <v>53</v>
      </c>
      <c r="F83" s="6">
        <v>223440</v>
      </c>
      <c r="G83" s="16">
        <v>223440</v>
      </c>
    </row>
    <row r="84" spans="2:7" x14ac:dyDescent="0.25">
      <c r="B84" s="7"/>
      <c r="C84" s="5"/>
      <c r="D84" s="32" t="s">
        <v>96</v>
      </c>
      <c r="E84" s="6">
        <v>10</v>
      </c>
      <c r="F84" s="6">
        <v>10204.299999999999</v>
      </c>
      <c r="G84" s="16">
        <v>10204.299999999999</v>
      </c>
    </row>
    <row r="85" spans="2:7" x14ac:dyDescent="0.25">
      <c r="B85" s="7"/>
      <c r="C85" s="64" t="s">
        <v>48</v>
      </c>
      <c r="D85" s="65" t="s">
        <v>105</v>
      </c>
      <c r="E85" s="66">
        <v>4</v>
      </c>
      <c r="F85" s="66">
        <v>124188</v>
      </c>
      <c r="G85" s="67">
        <v>165507</v>
      </c>
    </row>
    <row r="86" spans="2:7" x14ac:dyDescent="0.25">
      <c r="B86" s="7"/>
      <c r="C86" s="5"/>
      <c r="D86" s="32" t="s">
        <v>87</v>
      </c>
      <c r="E86" s="6">
        <v>440</v>
      </c>
      <c r="F86" s="6"/>
      <c r="G86" s="16">
        <v>1062599</v>
      </c>
    </row>
    <row r="87" spans="2:7" x14ac:dyDescent="0.25">
      <c r="B87" s="7"/>
      <c r="C87" s="5"/>
      <c r="D87" s="32" t="s">
        <v>97</v>
      </c>
      <c r="E87" s="6">
        <v>1</v>
      </c>
      <c r="F87" s="6">
        <v>785148.6</v>
      </c>
      <c r="G87" s="16">
        <v>785148.6</v>
      </c>
    </row>
    <row r="88" spans="2:7" x14ac:dyDescent="0.25">
      <c r="B88" s="7"/>
      <c r="C88" s="5"/>
      <c r="D88" s="32" t="s">
        <v>95</v>
      </c>
      <c r="E88" s="6">
        <v>21</v>
      </c>
      <c r="F88" s="6">
        <v>99</v>
      </c>
      <c r="G88" s="16">
        <v>99</v>
      </c>
    </row>
    <row r="89" spans="2:7" x14ac:dyDescent="0.25">
      <c r="B89" s="7"/>
      <c r="C89" s="5"/>
      <c r="D89" s="32" t="s">
        <v>96</v>
      </c>
      <c r="E89" s="6">
        <v>10</v>
      </c>
      <c r="F89" s="6">
        <v>10204.299999999999</v>
      </c>
      <c r="G89" s="16">
        <v>10204.299999999999</v>
      </c>
    </row>
    <row r="90" spans="2:7" x14ac:dyDescent="0.25">
      <c r="B90" s="7"/>
      <c r="C90" s="64" t="s">
        <v>49</v>
      </c>
      <c r="D90" s="65" t="s">
        <v>105</v>
      </c>
      <c r="E90" s="66">
        <v>1</v>
      </c>
      <c r="F90" s="66">
        <v>43563</v>
      </c>
      <c r="G90" s="67">
        <v>56286</v>
      </c>
    </row>
    <row r="91" spans="2:7" x14ac:dyDescent="0.25">
      <c r="B91" s="7"/>
      <c r="C91" s="5"/>
      <c r="D91" s="32" t="s">
        <v>87</v>
      </c>
      <c r="E91" s="6">
        <v>284</v>
      </c>
      <c r="F91" s="6"/>
      <c r="G91" s="16">
        <v>585633</v>
      </c>
    </row>
    <row r="92" spans="2:7" x14ac:dyDescent="0.25">
      <c r="B92" s="7"/>
      <c r="C92" s="5"/>
      <c r="D92" s="32" t="s">
        <v>97</v>
      </c>
      <c r="E92" s="6">
        <v>1</v>
      </c>
      <c r="F92" s="6">
        <v>326108.2</v>
      </c>
      <c r="G92" s="16">
        <v>326108.2</v>
      </c>
    </row>
    <row r="93" spans="2:7" x14ac:dyDescent="0.25">
      <c r="B93" s="7"/>
      <c r="C93" s="5"/>
      <c r="D93" s="32" t="s">
        <v>95</v>
      </c>
      <c r="E93" s="6">
        <v>27</v>
      </c>
      <c r="F93" s="6">
        <v>7583.5</v>
      </c>
      <c r="G93" s="16">
        <v>7583.5</v>
      </c>
    </row>
    <row r="94" spans="2:7" ht="15.75" thickBot="1" x14ac:dyDescent="0.3">
      <c r="B94" s="35"/>
      <c r="C94" s="36"/>
      <c r="D94" s="37" t="s">
        <v>96</v>
      </c>
      <c r="E94" s="38">
        <v>10</v>
      </c>
      <c r="F94" s="38">
        <v>10204.299999999999</v>
      </c>
      <c r="G94" s="39">
        <v>10204.299999999999</v>
      </c>
    </row>
    <row r="95" spans="2:7" x14ac:dyDescent="0.25">
      <c r="B95" s="7" t="s">
        <v>51</v>
      </c>
      <c r="C95" s="5" t="s">
        <v>52</v>
      </c>
      <c r="D95" s="32" t="s">
        <v>106</v>
      </c>
      <c r="E95" s="6">
        <v>75</v>
      </c>
      <c r="F95" s="6">
        <v>0</v>
      </c>
      <c r="G95" s="16">
        <v>0</v>
      </c>
    </row>
    <row r="96" spans="2:7" x14ac:dyDescent="0.25">
      <c r="B96" s="7"/>
      <c r="C96" s="5"/>
      <c r="D96" s="32" t="s">
        <v>107</v>
      </c>
      <c r="E96" s="6">
        <v>47</v>
      </c>
      <c r="F96" s="6">
        <v>275961.71000000002</v>
      </c>
      <c r="G96" s="16">
        <v>501804.55</v>
      </c>
    </row>
    <row r="97" spans="2:7" x14ac:dyDescent="0.25">
      <c r="B97" s="7"/>
      <c r="C97" s="5"/>
      <c r="D97" s="32" t="s">
        <v>87</v>
      </c>
      <c r="E97" s="6">
        <v>1805</v>
      </c>
      <c r="F97" s="6">
        <v>0</v>
      </c>
      <c r="G97" s="16">
        <v>1888579.67</v>
      </c>
    </row>
    <row r="98" spans="2:7" x14ac:dyDescent="0.25">
      <c r="B98" s="7"/>
      <c r="C98" s="5"/>
      <c r="D98" s="32" t="s">
        <v>95</v>
      </c>
      <c r="E98" s="6">
        <v>1376</v>
      </c>
      <c r="F98" s="6">
        <v>485946</v>
      </c>
      <c r="G98" s="16">
        <v>485946</v>
      </c>
    </row>
    <row r="99" spans="2:7" x14ac:dyDescent="0.25">
      <c r="B99" s="7"/>
      <c r="C99" s="5"/>
      <c r="D99" s="32" t="s">
        <v>91</v>
      </c>
      <c r="E99" s="6">
        <v>50</v>
      </c>
      <c r="F99" s="6">
        <v>0</v>
      </c>
      <c r="G99" s="16">
        <v>2126.87</v>
      </c>
    </row>
    <row r="100" spans="2:7" x14ac:dyDescent="0.25">
      <c r="B100" s="7"/>
      <c r="C100" s="5"/>
      <c r="D100" s="32" t="s">
        <v>88</v>
      </c>
      <c r="E100" s="6">
        <v>1</v>
      </c>
      <c r="F100" s="6">
        <v>10011.64</v>
      </c>
      <c r="G100" s="16">
        <v>11363.99</v>
      </c>
    </row>
    <row r="101" spans="2:7" x14ac:dyDescent="0.25">
      <c r="B101" s="7"/>
      <c r="C101" s="5"/>
      <c r="D101" s="32" t="s">
        <v>89</v>
      </c>
      <c r="E101" s="6">
        <v>3</v>
      </c>
      <c r="F101" s="6">
        <v>57984.11</v>
      </c>
      <c r="G101" s="16">
        <v>89295</v>
      </c>
    </row>
    <row r="102" spans="2:7" x14ac:dyDescent="0.25">
      <c r="B102" s="7"/>
      <c r="C102" s="64" t="s">
        <v>53</v>
      </c>
      <c r="D102" s="65" t="s">
        <v>106</v>
      </c>
      <c r="E102" s="66">
        <v>115</v>
      </c>
      <c r="F102" s="66">
        <v>0</v>
      </c>
      <c r="G102" s="67">
        <v>0</v>
      </c>
    </row>
    <row r="103" spans="2:7" x14ac:dyDescent="0.25">
      <c r="B103" s="7"/>
      <c r="C103" s="5"/>
      <c r="D103" s="32" t="s">
        <v>108</v>
      </c>
      <c r="E103" s="6">
        <v>6</v>
      </c>
      <c r="F103" s="6">
        <v>39898.839999999997</v>
      </c>
      <c r="G103" s="16">
        <v>39898.839999999997</v>
      </c>
    </row>
    <row r="104" spans="2:7" x14ac:dyDescent="0.25">
      <c r="B104" s="7"/>
      <c r="C104" s="5"/>
      <c r="D104" s="32" t="s">
        <v>107</v>
      </c>
      <c r="E104" s="6">
        <v>48</v>
      </c>
      <c r="F104" s="6">
        <v>551836.30000000005</v>
      </c>
      <c r="G104" s="16">
        <v>717250.9</v>
      </c>
    </row>
    <row r="105" spans="2:7" x14ac:dyDescent="0.25">
      <c r="B105" s="7"/>
      <c r="C105" s="5"/>
      <c r="D105" s="32" t="s">
        <v>87</v>
      </c>
      <c r="E105" s="6">
        <v>1573</v>
      </c>
      <c r="F105" s="6">
        <v>0</v>
      </c>
      <c r="G105" s="16">
        <v>1648699.12</v>
      </c>
    </row>
    <row r="106" spans="2:7" x14ac:dyDescent="0.25">
      <c r="B106" s="7"/>
      <c r="C106" s="5"/>
      <c r="D106" s="32" t="s">
        <v>97</v>
      </c>
      <c r="E106" s="6">
        <v>1</v>
      </c>
      <c r="F106" s="6">
        <v>42614.400000000001</v>
      </c>
      <c r="G106" s="16">
        <v>49992.83</v>
      </c>
    </row>
    <row r="107" spans="2:7" x14ac:dyDescent="0.25">
      <c r="B107" s="7"/>
      <c r="C107" s="5"/>
      <c r="D107" s="32" t="s">
        <v>95</v>
      </c>
      <c r="E107" s="6">
        <v>1575</v>
      </c>
      <c r="F107" s="6">
        <v>706693.7</v>
      </c>
      <c r="G107" s="16">
        <v>706693.7</v>
      </c>
    </row>
    <row r="108" spans="2:7" x14ac:dyDescent="0.25">
      <c r="B108" s="7"/>
      <c r="C108" s="5"/>
      <c r="D108" s="32" t="s">
        <v>91</v>
      </c>
      <c r="E108" s="6">
        <v>216</v>
      </c>
      <c r="F108" s="6">
        <v>0</v>
      </c>
      <c r="G108" s="16">
        <v>5607.5</v>
      </c>
    </row>
    <row r="109" spans="2:7" x14ac:dyDescent="0.25">
      <c r="B109" s="7"/>
      <c r="C109" s="5"/>
      <c r="D109" s="32" t="s">
        <v>88</v>
      </c>
      <c r="E109" s="6">
        <v>3</v>
      </c>
      <c r="F109" s="6">
        <v>40593.339999999997</v>
      </c>
      <c r="G109" s="16">
        <v>50421.68</v>
      </c>
    </row>
    <row r="110" spans="2:7" ht="15.75" thickBot="1" x14ac:dyDescent="0.3">
      <c r="B110" s="35"/>
      <c r="C110" s="36"/>
      <c r="D110" s="37" t="s">
        <v>89</v>
      </c>
      <c r="E110" s="38">
        <v>3</v>
      </c>
      <c r="F110" s="38">
        <v>112757.1</v>
      </c>
      <c r="G110" s="39">
        <v>175147</v>
      </c>
    </row>
    <row r="111" spans="2:7" x14ac:dyDescent="0.25">
      <c r="B111" s="7" t="s">
        <v>61</v>
      </c>
      <c r="C111" s="5" t="s">
        <v>61</v>
      </c>
      <c r="D111" s="32" t="s">
        <v>109</v>
      </c>
      <c r="E111" s="6">
        <v>52</v>
      </c>
      <c r="F111" s="6"/>
      <c r="G111" s="16">
        <v>71251.7</v>
      </c>
    </row>
    <row r="112" spans="2:7" ht="15.75" thickBot="1" x14ac:dyDescent="0.3">
      <c r="B112" s="35"/>
      <c r="C112" s="36"/>
      <c r="D112" s="37" t="s">
        <v>87</v>
      </c>
      <c r="E112" s="38">
        <v>185</v>
      </c>
      <c r="F112" s="38"/>
      <c r="G112" s="39">
        <v>488349</v>
      </c>
    </row>
    <row r="113" spans="2:7" x14ac:dyDescent="0.25">
      <c r="B113" s="7" t="s">
        <v>63</v>
      </c>
      <c r="C113" s="5" t="s">
        <v>63</v>
      </c>
      <c r="D113" s="32" t="s">
        <v>87</v>
      </c>
      <c r="E113" s="6">
        <v>815</v>
      </c>
      <c r="F113" s="6">
        <v>407135</v>
      </c>
      <c r="G113" s="16">
        <v>628553</v>
      </c>
    </row>
    <row r="114" spans="2:7" x14ac:dyDescent="0.25">
      <c r="B114" s="7"/>
      <c r="C114" s="5"/>
      <c r="D114" s="32" t="s">
        <v>98</v>
      </c>
      <c r="E114" s="6">
        <v>17</v>
      </c>
      <c r="F114" s="6">
        <v>962.8</v>
      </c>
      <c r="G114" s="16">
        <v>15585.2</v>
      </c>
    </row>
    <row r="115" spans="2:7" x14ac:dyDescent="0.25">
      <c r="B115" s="7"/>
      <c r="C115" s="5"/>
      <c r="D115" s="32" t="s">
        <v>88</v>
      </c>
      <c r="E115" s="6">
        <v>6</v>
      </c>
      <c r="F115" s="6">
        <v>210678.7</v>
      </c>
      <c r="G115" s="16">
        <v>282638</v>
      </c>
    </row>
    <row r="116" spans="2:7" ht="15.75" thickBot="1" x14ac:dyDescent="0.3">
      <c r="B116" s="35"/>
      <c r="C116" s="36"/>
      <c r="D116" s="37" t="s">
        <v>89</v>
      </c>
      <c r="E116" s="38">
        <v>2</v>
      </c>
      <c r="F116" s="38">
        <v>49330.400000000001</v>
      </c>
      <c r="G116" s="39">
        <v>53564</v>
      </c>
    </row>
    <row r="117" spans="2:7" x14ac:dyDescent="0.25">
      <c r="B117" s="7" t="s">
        <v>65</v>
      </c>
      <c r="C117" s="5" t="s">
        <v>65</v>
      </c>
      <c r="D117" s="32" t="s">
        <v>87</v>
      </c>
      <c r="E117" s="6">
        <v>32</v>
      </c>
      <c r="F117" s="6">
        <v>32645</v>
      </c>
      <c r="G117" s="16">
        <v>32645</v>
      </c>
    </row>
    <row r="118" spans="2:7" x14ac:dyDescent="0.25">
      <c r="B118" s="7"/>
      <c r="C118" s="5"/>
      <c r="D118" s="32" t="s">
        <v>95</v>
      </c>
      <c r="E118" s="6">
        <v>6</v>
      </c>
      <c r="F118" s="6">
        <v>52314.879999999997</v>
      </c>
      <c r="G118" s="16">
        <v>59313.08</v>
      </c>
    </row>
    <row r="119" spans="2:7" ht="15.75" thickBot="1" x14ac:dyDescent="0.3">
      <c r="B119" s="35"/>
      <c r="C119" s="36"/>
      <c r="D119" s="37" t="s">
        <v>88</v>
      </c>
      <c r="E119" s="38">
        <v>7</v>
      </c>
      <c r="F119" s="38">
        <v>49800</v>
      </c>
      <c r="G119" s="39">
        <v>53647</v>
      </c>
    </row>
    <row r="120" spans="2:7" x14ac:dyDescent="0.25">
      <c r="B120" s="7" t="s">
        <v>67</v>
      </c>
      <c r="C120" s="5" t="s">
        <v>67</v>
      </c>
      <c r="D120" s="32" t="s">
        <v>110</v>
      </c>
      <c r="E120" s="6">
        <v>363</v>
      </c>
      <c r="F120" s="6"/>
      <c r="G120" s="16">
        <v>274663.09999999998</v>
      </c>
    </row>
    <row r="121" spans="2:7" x14ac:dyDescent="0.25">
      <c r="B121" s="7"/>
      <c r="C121" s="5"/>
      <c r="D121" s="32" t="s">
        <v>90</v>
      </c>
      <c r="E121" s="6">
        <v>16</v>
      </c>
      <c r="F121" s="6"/>
      <c r="G121" s="16">
        <v>41135.17</v>
      </c>
    </row>
    <row r="122" spans="2:7" ht="15.75" thickBot="1" x14ac:dyDescent="0.3">
      <c r="B122" s="35"/>
      <c r="C122" s="36"/>
      <c r="D122" s="37" t="s">
        <v>88</v>
      </c>
      <c r="E122" s="38">
        <v>2</v>
      </c>
      <c r="F122" s="38"/>
      <c r="G122" s="39">
        <v>60223.05</v>
      </c>
    </row>
    <row r="123" spans="2:7" x14ac:dyDescent="0.25">
      <c r="B123" s="7" t="s">
        <v>69</v>
      </c>
      <c r="C123" s="5" t="s">
        <v>70</v>
      </c>
      <c r="D123" s="32" t="s">
        <v>111</v>
      </c>
      <c r="E123" s="6">
        <v>17</v>
      </c>
      <c r="F123" s="6">
        <v>19555.099999999999</v>
      </c>
      <c r="G123" s="16">
        <v>30356.9</v>
      </c>
    </row>
    <row r="124" spans="2:7" x14ac:dyDescent="0.25">
      <c r="B124" s="7"/>
      <c r="C124" s="5"/>
      <c r="D124" s="32" t="s">
        <v>112</v>
      </c>
      <c r="E124" s="6">
        <v>2</v>
      </c>
      <c r="F124" s="6">
        <v>1040.7</v>
      </c>
      <c r="G124" s="16">
        <v>3487.6</v>
      </c>
    </row>
    <row r="125" spans="2:7" x14ac:dyDescent="0.25">
      <c r="B125" s="7"/>
      <c r="C125" s="5"/>
      <c r="D125" s="32" t="s">
        <v>95</v>
      </c>
      <c r="E125" s="6">
        <v>1</v>
      </c>
      <c r="F125" s="6"/>
      <c r="G125" s="16">
        <v>303456</v>
      </c>
    </row>
    <row r="126" spans="2:7" x14ac:dyDescent="0.25">
      <c r="B126" s="7"/>
      <c r="C126" s="5"/>
      <c r="D126" s="32" t="s">
        <v>98</v>
      </c>
      <c r="E126" s="6">
        <v>1</v>
      </c>
      <c r="F126" s="6">
        <v>75.2</v>
      </c>
      <c r="G126" s="16">
        <v>364.84</v>
      </c>
    </row>
    <row r="127" spans="2:7" x14ac:dyDescent="0.25">
      <c r="B127" s="7"/>
      <c r="C127" s="5"/>
      <c r="D127" s="32" t="s">
        <v>88</v>
      </c>
      <c r="E127" s="6">
        <v>5</v>
      </c>
      <c r="F127" s="6">
        <v>21608.2</v>
      </c>
      <c r="G127" s="16">
        <v>28760.5</v>
      </c>
    </row>
    <row r="128" spans="2:7" x14ac:dyDescent="0.25">
      <c r="B128" s="7"/>
      <c r="C128" s="5"/>
      <c r="D128" s="32" t="s">
        <v>89</v>
      </c>
      <c r="E128" s="6">
        <v>4</v>
      </c>
      <c r="F128" s="6">
        <v>19350.900000000001</v>
      </c>
      <c r="G128" s="16">
        <v>25644.1</v>
      </c>
    </row>
    <row r="129" spans="2:7" x14ac:dyDescent="0.25">
      <c r="B129" s="7"/>
      <c r="C129" s="64" t="s">
        <v>71</v>
      </c>
      <c r="D129" s="65" t="s">
        <v>111</v>
      </c>
      <c r="E129" s="66">
        <v>16</v>
      </c>
      <c r="F129" s="66">
        <v>11310</v>
      </c>
      <c r="G129" s="67">
        <v>16666.7</v>
      </c>
    </row>
    <row r="130" spans="2:7" x14ac:dyDescent="0.25">
      <c r="B130" s="7"/>
      <c r="C130" s="5"/>
      <c r="D130" s="32" t="s">
        <v>112</v>
      </c>
      <c r="E130" s="6">
        <v>1</v>
      </c>
      <c r="F130" s="6">
        <v>2.6</v>
      </c>
      <c r="G130" s="16">
        <v>138.1</v>
      </c>
    </row>
    <row r="131" spans="2:7" x14ac:dyDescent="0.25">
      <c r="B131" s="7"/>
      <c r="C131" s="5"/>
      <c r="D131" s="32" t="s">
        <v>87</v>
      </c>
      <c r="E131" s="6">
        <v>12</v>
      </c>
      <c r="F131" s="6">
        <v>121572</v>
      </c>
      <c r="G131" s="16">
        <v>193158</v>
      </c>
    </row>
    <row r="132" spans="2:7" x14ac:dyDescent="0.25">
      <c r="B132" s="7"/>
      <c r="C132" s="5"/>
      <c r="D132" s="32" t="s">
        <v>95</v>
      </c>
      <c r="E132" s="6">
        <v>1</v>
      </c>
      <c r="F132" s="6"/>
      <c r="G132" s="16">
        <v>221232</v>
      </c>
    </row>
    <row r="133" spans="2:7" x14ac:dyDescent="0.25">
      <c r="B133" s="7"/>
      <c r="C133" s="5"/>
      <c r="D133" s="32" t="s">
        <v>98</v>
      </c>
      <c r="E133" s="6">
        <v>1</v>
      </c>
      <c r="F133" s="6">
        <v>26.91</v>
      </c>
      <c r="G133" s="16">
        <v>1044.28</v>
      </c>
    </row>
    <row r="134" spans="2:7" x14ac:dyDescent="0.25">
      <c r="B134" s="7"/>
      <c r="C134" s="5"/>
      <c r="D134" s="32" t="s">
        <v>88</v>
      </c>
      <c r="E134" s="6">
        <v>5</v>
      </c>
      <c r="F134" s="6">
        <v>22601</v>
      </c>
      <c r="G134" s="16">
        <v>32513.4</v>
      </c>
    </row>
    <row r="135" spans="2:7" x14ac:dyDescent="0.25">
      <c r="B135" s="7"/>
      <c r="C135" s="5"/>
      <c r="D135" s="32" t="s">
        <v>89</v>
      </c>
      <c r="E135" s="6">
        <v>1</v>
      </c>
      <c r="F135" s="6">
        <v>5666.4</v>
      </c>
      <c r="G135" s="16">
        <v>6900.3</v>
      </c>
    </row>
    <row r="136" spans="2:7" x14ac:dyDescent="0.25">
      <c r="B136" s="7"/>
      <c r="C136" s="64" t="s">
        <v>72</v>
      </c>
      <c r="D136" s="65" t="s">
        <v>111</v>
      </c>
      <c r="E136" s="66">
        <v>9</v>
      </c>
      <c r="F136" s="66">
        <v>5347.4</v>
      </c>
      <c r="G136" s="67">
        <v>8382.7000000000007</v>
      </c>
    </row>
    <row r="137" spans="2:7" x14ac:dyDescent="0.25">
      <c r="B137" s="7"/>
      <c r="C137" s="5"/>
      <c r="D137" s="32" t="s">
        <v>112</v>
      </c>
      <c r="E137" s="6">
        <v>2</v>
      </c>
      <c r="F137" s="6">
        <v>800.5</v>
      </c>
      <c r="G137" s="16">
        <v>2429.4</v>
      </c>
    </row>
    <row r="138" spans="2:7" x14ac:dyDescent="0.25">
      <c r="B138" s="7"/>
      <c r="C138" s="5"/>
      <c r="D138" s="32" t="s">
        <v>95</v>
      </c>
      <c r="E138" s="6">
        <v>1</v>
      </c>
      <c r="F138" s="6"/>
      <c r="G138" s="16">
        <v>197746</v>
      </c>
    </row>
    <row r="139" spans="2:7" x14ac:dyDescent="0.25">
      <c r="B139" s="7"/>
      <c r="C139" s="5"/>
      <c r="D139" s="32" t="s">
        <v>98</v>
      </c>
      <c r="E139" s="6">
        <v>1</v>
      </c>
      <c r="F139" s="6">
        <v>19.34</v>
      </c>
      <c r="G139" s="16">
        <v>655.5</v>
      </c>
    </row>
    <row r="140" spans="2:7" x14ac:dyDescent="0.25">
      <c r="B140" s="7"/>
      <c r="C140" s="5"/>
      <c r="D140" s="32" t="s">
        <v>88</v>
      </c>
      <c r="E140" s="6">
        <v>3</v>
      </c>
      <c r="F140" s="6">
        <v>9261.5</v>
      </c>
      <c r="G140" s="16">
        <v>15706.5</v>
      </c>
    </row>
    <row r="141" spans="2:7" ht="15.75" thickBot="1" x14ac:dyDescent="0.3">
      <c r="B141" s="28"/>
      <c r="C141" s="29"/>
      <c r="D141" s="30" t="s">
        <v>89</v>
      </c>
      <c r="E141" s="31">
        <v>3</v>
      </c>
      <c r="F141" s="31">
        <v>22879.7</v>
      </c>
      <c r="G141" s="34">
        <v>35359.9</v>
      </c>
    </row>
    <row r="144" spans="2:7" x14ac:dyDescent="0.25">
      <c r="B144" t="s">
        <v>114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1_MONTES ORDENADOS</vt:lpstr>
      <vt:lpstr>2_SUPERFICIE ORDENADA PROPIEDAD</vt:lpstr>
      <vt:lpstr>3_PLANIFICACIÓN OTROS PLANES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Viejo Tellez, Cristina (Esma)</dc:creator>
  <cp:lastModifiedBy>Viejo Tellez, Cristina (Esma)</cp:lastModifiedBy>
  <dcterms:created xsi:type="dcterms:W3CDTF">2017-12-28T08:37:10Z</dcterms:created>
  <dcterms:modified xsi:type="dcterms:W3CDTF">2019-01-31T13:00:28Z</dcterms:modified>
</cp:coreProperties>
</file>