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601"/>
  <workbookPr/>
  <mc:AlternateContent xmlns:mc="http://schemas.openxmlformats.org/markup-compatibility/2006">
    <mc:Choice Requires="x15">
      <x15ac:absPath xmlns:x15ac="http://schemas.microsoft.com/office/spreadsheetml/2010/11/ac" url="C:\Users\cris\Desktop\trabajo\material AEF2020\"/>
    </mc:Choice>
  </mc:AlternateContent>
  <xr:revisionPtr revIDLastSave="0" documentId="13_ncr:1_{7AF1FB18-8EC8-458D-8337-624F587B0134}" xr6:coauthVersionLast="47" xr6:coauthVersionMax="47" xr10:uidLastSave="{00000000-0000-0000-0000-000000000000}"/>
  <bookViews>
    <workbookView xWindow="-120" yWindow="-120" windowWidth="20730" windowHeight="11160" firstSheet="1" activeTab="2" xr2:uid="{00000000-000D-0000-FFFF-FFFF00000000}"/>
  </bookViews>
  <sheets>
    <sheet name="1_MONTES ORDENADOS" sheetId="1" r:id="rId1"/>
    <sheet name="2_SUPERFICIE ORDENADA PROPIEDAD" sheetId="2" r:id="rId2"/>
    <sheet name="3_PLANIFICACIÓN OTROS PLANES" sheetId="3" r:id="rId3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73" i="2" l="1"/>
</calcChain>
</file>

<file path=xl/sharedStrings.xml><?xml version="1.0" encoding="utf-8"?>
<sst xmlns="http://schemas.openxmlformats.org/spreadsheetml/2006/main" count="410" uniqueCount="128">
  <si>
    <t>COMUNIDAD AUTÓNOMA</t>
  </si>
  <si>
    <t>PROVINCIA</t>
  </si>
  <si>
    <t>Almería</t>
  </si>
  <si>
    <t>Cádiz</t>
  </si>
  <si>
    <t>Córdoba</t>
  </si>
  <si>
    <t>Granada</t>
  </si>
  <si>
    <t>Huelva</t>
  </si>
  <si>
    <t>Jaén</t>
  </si>
  <si>
    <t>Málaga</t>
  </si>
  <si>
    <t>Sevilla</t>
  </si>
  <si>
    <t>Total Andalucía</t>
  </si>
  <si>
    <t>Aragón</t>
  </si>
  <si>
    <t>Huesca</t>
  </si>
  <si>
    <t>Teruel</t>
  </si>
  <si>
    <t>Zaragoza</t>
  </si>
  <si>
    <t>Total Aragón</t>
  </si>
  <si>
    <t>Asturias</t>
  </si>
  <si>
    <t>Total Asturias</t>
  </si>
  <si>
    <t>Baleares</t>
  </si>
  <si>
    <t>Total Baleares</t>
  </si>
  <si>
    <t>C. Valenciana</t>
  </si>
  <si>
    <t>Alicante</t>
  </si>
  <si>
    <t>Castellón</t>
  </si>
  <si>
    <t>Valencia</t>
  </si>
  <si>
    <t>Total C. Valenciana</t>
  </si>
  <si>
    <t>Cantabria</t>
  </si>
  <si>
    <t>Total Cantabria</t>
  </si>
  <si>
    <t>Castilla y León</t>
  </si>
  <si>
    <t>Ávila</t>
  </si>
  <si>
    <t>Burgos</t>
  </si>
  <si>
    <t>León</t>
  </si>
  <si>
    <t>Palencia</t>
  </si>
  <si>
    <t>Salamanca</t>
  </si>
  <si>
    <t>Segovia</t>
  </si>
  <si>
    <t>Soria</t>
  </si>
  <si>
    <t>Valladolid</t>
  </si>
  <si>
    <t>Zamora</t>
  </si>
  <si>
    <t>Total Castilla y León</t>
  </si>
  <si>
    <t>Castilla-La Mancha</t>
  </si>
  <si>
    <t>Albacete</t>
  </si>
  <si>
    <t>Ciudad Real</t>
  </si>
  <si>
    <t>Cuenca</t>
  </si>
  <si>
    <t>Guadalajara</t>
  </si>
  <si>
    <t>Toledo</t>
  </si>
  <si>
    <t>Total Castilla-La Mancha</t>
  </si>
  <si>
    <t>Cataluña</t>
  </si>
  <si>
    <t>Barcelona</t>
  </si>
  <si>
    <t>Gerona</t>
  </si>
  <si>
    <t>Lérida</t>
  </si>
  <si>
    <t>Tarragona</t>
  </si>
  <si>
    <t>Total Cataluña</t>
  </si>
  <si>
    <t>Extremadura</t>
  </si>
  <si>
    <t>Badajoz</t>
  </si>
  <si>
    <t>Cáceres</t>
  </si>
  <si>
    <t>Total Extremadura</t>
  </si>
  <si>
    <t>Galicia</t>
  </si>
  <si>
    <t>La Coruña</t>
  </si>
  <si>
    <t>Lugo</t>
  </si>
  <si>
    <t>Orense</t>
  </si>
  <si>
    <t>Pontevedra</t>
  </si>
  <si>
    <t>Total Galicia</t>
  </si>
  <si>
    <t>La Rioja</t>
  </si>
  <si>
    <t>Total La Rioja</t>
  </si>
  <si>
    <t>Madrid</t>
  </si>
  <si>
    <t>Total Madrid</t>
  </si>
  <si>
    <t>Murcia</t>
  </si>
  <si>
    <t>Total Murcia</t>
  </si>
  <si>
    <t>Navarra</t>
  </si>
  <si>
    <t>Total Navarra</t>
  </si>
  <si>
    <t>País Vasco</t>
  </si>
  <si>
    <t>Álava</t>
  </si>
  <si>
    <t>Guipuzcoa</t>
  </si>
  <si>
    <t>Vizcaya</t>
  </si>
  <si>
    <t>Total País Vasco</t>
  </si>
  <si>
    <t>NÚMERO</t>
  </si>
  <si>
    <t>SUPERFICIE (ha)</t>
  </si>
  <si>
    <t>SUPERFICIE Y NÚMERO DE MONTES ORDENADOS</t>
  </si>
  <si>
    <t>SUPERFICIE ORDENADA POR TIPO DE PROPIEDAD</t>
  </si>
  <si>
    <t>Superficie (ha) bajo otras figuras de planificación y gestión por provincia.</t>
  </si>
  <si>
    <t>TIPO DE PLAN</t>
  </si>
  <si>
    <t>SUPERFICIE FORESTAL (ha)</t>
  </si>
  <si>
    <t>SUPERFICIE TOTAL (ha)</t>
  </si>
  <si>
    <t>Planes cinegeticos</t>
  </si>
  <si>
    <t>PORN</t>
  </si>
  <si>
    <t>PRUG</t>
  </si>
  <si>
    <t>Planes y proyectos silvopastorales</t>
  </si>
  <si>
    <t>Planes piscícolas</t>
  </si>
  <si>
    <t>Andalucía</t>
  </si>
  <si>
    <t>Planes prevención Incendios</t>
  </si>
  <si>
    <t>Planes restauración hidrológico-forestal</t>
  </si>
  <si>
    <t>PORF</t>
  </si>
  <si>
    <t>Planes relativos a humedales</t>
  </si>
  <si>
    <t>Certificación Gestión Forestal Sostenible PEFC</t>
  </si>
  <si>
    <t>Perímetros de protección prioritaria para la prevención de incendios forestales</t>
  </si>
  <si>
    <t>Montes certificados con PEFC</t>
  </si>
  <si>
    <t>ZEC</t>
  </si>
  <si>
    <t>ZEPA</t>
  </si>
  <si>
    <t>Planes de prevención contra Incendios</t>
  </si>
  <si>
    <t>Planes de gestión de Red Natura 2000</t>
  </si>
  <si>
    <t>Certificación PEFC para Montes de Utilidad Pública</t>
  </si>
  <si>
    <t>Planes Periurbanos</t>
  </si>
  <si>
    <t>Planes de gestión de la Red Natura 2000</t>
  </si>
  <si>
    <t xml:space="preserve">TOTAL </t>
  </si>
  <si>
    <t>Pública (ha)</t>
  </si>
  <si>
    <t>TOTAL (ha)</t>
  </si>
  <si>
    <t>Privada (ha)</t>
  </si>
  <si>
    <t>NOTA: las cifras oficiales de certificación PEFC y FSC son las proporcionadas por las entidades certificadoras y se recogen en el Anuario. Las que aparecen en esta tabla suelen ser únicamente las de montes de propiedad pública.</t>
  </si>
  <si>
    <t>Plan de Gestión Red Natura 2000</t>
  </si>
  <si>
    <t>Plan Forestal Autonómico</t>
  </si>
  <si>
    <t>Plan de Gestión Refugio de Fauna Laguna de San Juan</t>
  </si>
  <si>
    <t>ANUARIO DE ESTADÍSTICA FORESTAL 2020</t>
  </si>
  <si>
    <t xml:space="preserve">Asturias </t>
  </si>
  <si>
    <t>Canarias</t>
  </si>
  <si>
    <t>Total Canarias</t>
  </si>
  <si>
    <t>Tenerife</t>
  </si>
  <si>
    <t xml:space="preserve">NOTA: En la cifra de superficie total se ha incluido la estimación de la superficie ordenada de Asturias 2020, ya que la comunidad no ha proporcionado las cifras. </t>
  </si>
  <si>
    <t>Total 2020 (ha)</t>
  </si>
  <si>
    <t>Certificación Gestión Forestal Sostenible</t>
  </si>
  <si>
    <t>Plan Forestal de las Islas Baleares</t>
  </si>
  <si>
    <t>Plan Forestal</t>
  </si>
  <si>
    <t>Las Palmas</t>
  </si>
  <si>
    <t>Planes silvopastorales</t>
  </si>
  <si>
    <t>Otros</t>
  </si>
  <si>
    <t>Plan anual de aprovechamientos forestales de montes públicos</t>
  </si>
  <si>
    <t>Formularios de adhesión selvícola</t>
  </si>
  <si>
    <t>Certificación Gestión Forestal Sostenible FSC</t>
  </si>
  <si>
    <t>Planes forestales con el sistema PEFC y/o FSC de certificación en Gestión Forestal Sostenible.</t>
  </si>
  <si>
    <t xml:space="preserve">NOTA: En las cifras de superficie total se ha incluido la estimación de la superficie ordenada de Asturias 2020, ya que la comunidad no ha proporcionado las cifras.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</si>
</sst>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Arial Black"/>
      <family val="2"/>
    </font>
    <font>
      <b/>
      <sz val="10"/>
      <color indexed="8"/>
      <name val="Arial"/>
      <family val="2"/>
    </font>
    <font>
      <sz val="11"/>
      <color rgb="FFFF0000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0.14999847407452621"/>
        <bgColor theme="0" tint="-0.14999847407452621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-0.249977111117893"/>
        <bgColor theme="0" tint="-0.14999847407452621"/>
      </patternFill>
    </fill>
  </fills>
  <borders count="47">
    <border>
      <left/>
      <right/>
      <top/>
      <bottom/>
      <diagonal/>
    </border>
    <border>
      <left style="medium">
        <color theme="4" tint="0.39994506668294322"/>
      </left>
      <right style="thin">
        <color theme="4" tint="0.39994506668294322"/>
      </right>
      <top/>
      <bottom/>
      <diagonal/>
    </border>
    <border>
      <left style="thin">
        <color theme="4" tint="0.39994506668294322"/>
      </left>
      <right style="thin">
        <color theme="4" tint="0.39994506668294322"/>
      </right>
      <top/>
      <bottom/>
      <diagonal/>
    </border>
    <border>
      <left style="thin">
        <color theme="4" tint="0.39994506668294322"/>
      </left>
      <right style="medium">
        <color theme="4" tint="0.39994506668294322"/>
      </right>
      <top/>
      <bottom/>
      <diagonal/>
    </border>
    <border>
      <left style="medium">
        <color theme="4" tint="0.39994506668294322"/>
      </left>
      <right style="thin">
        <color theme="4" tint="0.39994506668294322"/>
      </right>
      <top style="medium">
        <color theme="4" tint="0.39994506668294322"/>
      </top>
      <bottom/>
      <diagonal/>
    </border>
    <border>
      <left style="thin">
        <color theme="4" tint="0.39994506668294322"/>
      </left>
      <right style="thin">
        <color theme="4" tint="0.39994506668294322"/>
      </right>
      <top style="medium">
        <color theme="4" tint="0.39994506668294322"/>
      </top>
      <bottom/>
      <diagonal/>
    </border>
    <border>
      <left style="medium">
        <color theme="4" tint="0.39994506668294322"/>
      </left>
      <right style="thin">
        <color theme="4" tint="0.39994506668294322"/>
      </right>
      <top/>
      <bottom style="medium">
        <color theme="4" tint="0.39994506668294322"/>
      </bottom>
      <diagonal/>
    </border>
    <border>
      <left style="thin">
        <color theme="4" tint="0.39994506668294322"/>
      </left>
      <right style="thin">
        <color theme="4" tint="0.39994506668294322"/>
      </right>
      <top/>
      <bottom style="medium">
        <color theme="4" tint="0.39994506668294322"/>
      </bottom>
      <diagonal/>
    </border>
    <border>
      <left style="thin">
        <color theme="4" tint="0.39994506668294322"/>
      </left>
      <right style="medium">
        <color theme="4" tint="0.39994506668294322"/>
      </right>
      <top/>
      <bottom style="medium">
        <color theme="4" tint="0.39994506668294322"/>
      </bottom>
      <diagonal/>
    </border>
    <border>
      <left style="medium">
        <color theme="4" tint="0.39994506668294322"/>
      </left>
      <right style="thin">
        <color theme="4" tint="0.39994506668294322"/>
      </right>
      <top/>
      <bottom style="medium">
        <color theme="4" tint="0.39991454817346722"/>
      </bottom>
      <diagonal/>
    </border>
    <border>
      <left style="thin">
        <color theme="4" tint="0.39994506668294322"/>
      </left>
      <right style="thin">
        <color theme="4" tint="0.39994506668294322"/>
      </right>
      <top/>
      <bottom style="medium">
        <color theme="4" tint="0.39991454817346722"/>
      </bottom>
      <diagonal/>
    </border>
    <border>
      <left style="thin">
        <color theme="4" tint="0.39994506668294322"/>
      </left>
      <right style="medium">
        <color theme="4" tint="0.39994506668294322"/>
      </right>
      <top/>
      <bottom style="medium">
        <color theme="4" tint="0.39991454817346722"/>
      </bottom>
      <diagonal/>
    </border>
    <border>
      <left style="thin">
        <color theme="4" tint="0.39994506668294322"/>
      </left>
      <right style="thin">
        <color theme="4" tint="0.39994506668294322"/>
      </right>
      <top style="thin">
        <color theme="4" tint="0.39991454817346722"/>
      </top>
      <bottom style="medium">
        <color theme="4" tint="0.39991454817346722"/>
      </bottom>
      <diagonal/>
    </border>
    <border>
      <left style="thin">
        <color theme="4" tint="0.39994506668294322"/>
      </left>
      <right style="medium">
        <color theme="4" tint="0.39994506668294322"/>
      </right>
      <top style="thin">
        <color theme="4" tint="0.39991454817346722"/>
      </top>
      <bottom style="medium">
        <color theme="4" tint="0.39991454817346722"/>
      </bottom>
      <diagonal/>
    </border>
    <border>
      <left style="thin">
        <color theme="4" tint="0.39994506668294322"/>
      </left>
      <right style="medium">
        <color theme="4" tint="0.39994506668294322"/>
      </right>
      <top style="thin">
        <color theme="4" tint="0.39991454817346722"/>
      </top>
      <bottom/>
      <diagonal/>
    </border>
    <border>
      <left style="thin">
        <color theme="4" tint="0.39994506668294322"/>
      </left>
      <right style="thin">
        <color theme="4" tint="0.39994506668294322"/>
      </right>
      <top style="thin">
        <color theme="4" tint="0.39991454817346722"/>
      </top>
      <bottom/>
      <diagonal/>
    </border>
    <border>
      <left style="thin">
        <color theme="4" tint="0.39994506668294322"/>
      </left>
      <right style="thin">
        <color theme="4" tint="0.39991454817346722"/>
      </right>
      <top style="thin">
        <color theme="4" tint="0.39991454817346722"/>
      </top>
      <bottom/>
      <diagonal/>
    </border>
    <border>
      <left style="thin">
        <color theme="4" tint="0.39991454817346722"/>
      </left>
      <right style="thin">
        <color theme="4" tint="0.39991454817346722"/>
      </right>
      <top/>
      <bottom/>
      <diagonal/>
    </border>
    <border>
      <left/>
      <right/>
      <top/>
      <bottom style="medium">
        <color theme="4" tint="0.39991454817346722"/>
      </bottom>
      <diagonal/>
    </border>
    <border>
      <left style="medium">
        <color theme="4" tint="0.39994506668294322"/>
      </left>
      <right style="thin">
        <color theme="4" tint="0.39994506668294322"/>
      </right>
      <top style="medium">
        <color theme="4" tint="0.39991454817346722"/>
      </top>
      <bottom/>
      <diagonal/>
    </border>
    <border>
      <left style="thin">
        <color theme="4" tint="0.39994506668294322"/>
      </left>
      <right style="thin">
        <color theme="4" tint="0.39994506668294322"/>
      </right>
      <top style="medium">
        <color theme="4" tint="0.39991454817346722"/>
      </top>
      <bottom/>
      <diagonal/>
    </border>
    <border>
      <left style="thin">
        <color theme="4" tint="0.39994506668294322"/>
      </left>
      <right style="medium">
        <color theme="4" tint="0.39994506668294322"/>
      </right>
      <top style="medium">
        <color theme="4" tint="0.39991454817346722"/>
      </top>
      <bottom/>
      <diagonal/>
    </border>
    <border>
      <left style="thin">
        <color theme="4" tint="0.39994506668294322"/>
      </left>
      <right style="thin">
        <color theme="4" tint="0.39991454817346722"/>
      </right>
      <top style="medium">
        <color theme="4" tint="0.39994506668294322"/>
      </top>
      <bottom/>
      <diagonal/>
    </border>
    <border>
      <left style="thin">
        <color theme="4" tint="0.39994506668294322"/>
      </left>
      <right style="thin">
        <color theme="4" tint="0.39991454817346722"/>
      </right>
      <top/>
      <bottom/>
      <diagonal/>
    </border>
    <border>
      <left style="thin">
        <color theme="4" tint="0.39991454817346722"/>
      </left>
      <right style="medium">
        <color theme="4" tint="0.39994506668294322"/>
      </right>
      <top/>
      <bottom/>
      <diagonal/>
    </border>
    <border>
      <left style="thin">
        <color theme="4" tint="0.39994506668294322"/>
      </left>
      <right style="thin">
        <color theme="4" tint="0.39991454817346722"/>
      </right>
      <top/>
      <bottom style="medium">
        <color theme="4" tint="0.39991454817346722"/>
      </bottom>
      <diagonal/>
    </border>
    <border>
      <left style="thin">
        <color theme="4" tint="0.39994506668294322"/>
      </left>
      <right style="thin">
        <color theme="4" tint="0.39994506668294322"/>
      </right>
      <top/>
      <bottom style="thin">
        <color theme="4" tint="0.39991454817346722"/>
      </bottom>
      <diagonal/>
    </border>
    <border>
      <left/>
      <right style="medium">
        <color theme="4" tint="0.59996337778862885"/>
      </right>
      <top/>
      <bottom/>
      <diagonal/>
    </border>
    <border>
      <left style="thin">
        <color theme="4" tint="0.39994506668294322"/>
      </left>
      <right style="medium">
        <color theme="4" tint="0.39994506668294322"/>
      </right>
      <top/>
      <bottom style="thin">
        <color theme="4" tint="0.39991454817346722"/>
      </bottom>
      <diagonal/>
    </border>
    <border>
      <left style="medium">
        <color theme="4" tint="0.39991454817346722"/>
      </left>
      <right style="thin">
        <color theme="4" tint="0.39991454817346722"/>
      </right>
      <top style="medium">
        <color theme="4" tint="0.39994506668294322"/>
      </top>
      <bottom style="thin">
        <color theme="4" tint="0.39997558519241921"/>
      </bottom>
      <diagonal/>
    </border>
    <border>
      <left style="thin">
        <color theme="4" tint="0.39991454817346722"/>
      </left>
      <right style="thin">
        <color theme="4" tint="0.39991454817346722"/>
      </right>
      <top style="medium">
        <color theme="4" tint="0.39994506668294322"/>
      </top>
      <bottom style="thin">
        <color theme="4" tint="0.39997558519241921"/>
      </bottom>
      <diagonal/>
    </border>
    <border>
      <left style="thin">
        <color theme="4" tint="0.39991454817346722"/>
      </left>
      <right style="medium">
        <color theme="4" tint="0.39991454817346722"/>
      </right>
      <top style="medium">
        <color theme="4" tint="0.39994506668294322"/>
      </top>
      <bottom style="thin">
        <color theme="4" tint="0.39997558519241921"/>
      </bottom>
      <diagonal/>
    </border>
    <border>
      <left style="medium">
        <color theme="4" tint="0.39991454817346722"/>
      </left>
      <right style="thin">
        <color theme="4" tint="0.39991454817346722"/>
      </right>
      <top/>
      <bottom/>
      <diagonal/>
    </border>
    <border>
      <left style="thin">
        <color theme="4" tint="0.39991454817346722"/>
      </left>
      <right style="medium">
        <color theme="4" tint="0.39991454817346722"/>
      </right>
      <top/>
      <bottom/>
      <diagonal/>
    </border>
    <border>
      <left style="medium">
        <color theme="4" tint="0.39991454817346722"/>
      </left>
      <right style="thin">
        <color theme="4" tint="0.39991454817346722"/>
      </right>
      <top style="thin">
        <color theme="4"/>
      </top>
      <bottom style="medium">
        <color theme="4" tint="0.39991454817346722"/>
      </bottom>
      <diagonal/>
    </border>
    <border>
      <left style="thin">
        <color theme="4" tint="0.39991454817346722"/>
      </left>
      <right style="thin">
        <color theme="4" tint="0.39991454817346722"/>
      </right>
      <top style="thin">
        <color theme="4"/>
      </top>
      <bottom style="medium">
        <color theme="4" tint="0.39991454817346722"/>
      </bottom>
      <diagonal/>
    </border>
    <border>
      <left style="thin">
        <color theme="4" tint="0.39991454817346722"/>
      </left>
      <right style="medium">
        <color theme="4" tint="0.39991454817346722"/>
      </right>
      <top style="thin">
        <color theme="4"/>
      </top>
      <bottom style="medium">
        <color theme="4" tint="0.39991454817346722"/>
      </bottom>
      <diagonal/>
    </border>
    <border>
      <left style="medium">
        <color theme="4" tint="0.39991454817346722"/>
      </left>
      <right style="thin">
        <color theme="4" tint="0.39991454817346722"/>
      </right>
      <top style="medium">
        <color theme="4" tint="0.39994506668294322"/>
      </top>
      <bottom style="medium">
        <color theme="4" tint="0.39991454817346722"/>
      </bottom>
      <diagonal/>
    </border>
    <border>
      <left style="thin">
        <color theme="4" tint="0.39991454817346722"/>
      </left>
      <right style="thin">
        <color theme="4" tint="0.39991454817346722"/>
      </right>
      <top style="medium">
        <color theme="4" tint="0.39994506668294322"/>
      </top>
      <bottom style="medium">
        <color theme="4" tint="0.39991454817346722"/>
      </bottom>
      <diagonal/>
    </border>
    <border>
      <left style="thin">
        <color theme="4" tint="0.39991454817346722"/>
      </left>
      <right style="medium">
        <color theme="4" tint="0.39991454817346722"/>
      </right>
      <top style="medium">
        <color theme="4" tint="0.39994506668294322"/>
      </top>
      <bottom style="medium">
        <color theme="4" tint="0.39991454817346722"/>
      </bottom>
      <diagonal/>
    </border>
    <border>
      <left style="thin">
        <color theme="4" tint="0.39994506668294322"/>
      </left>
      <right style="medium">
        <color theme="4" tint="0.39994506668294322"/>
      </right>
      <top style="medium">
        <color theme="4" tint="0.39994506668294322"/>
      </top>
      <bottom style="medium">
        <color theme="4" tint="0.39991454817346722"/>
      </bottom>
      <diagonal/>
    </border>
    <border>
      <left style="thin">
        <color theme="4" tint="0.39994506668294322"/>
      </left>
      <right style="thin">
        <color theme="4" tint="0.39994506668294322"/>
      </right>
      <top style="medium">
        <color theme="4" tint="0.39994506668294322"/>
      </top>
      <bottom style="medium">
        <color theme="4" tint="0.39991454817346722"/>
      </bottom>
      <diagonal/>
    </border>
    <border>
      <left style="thin">
        <color theme="4" tint="0.39991454817346722"/>
      </left>
      <right style="thin">
        <color theme="4" tint="0.39991454817346722"/>
      </right>
      <top style="thin">
        <color theme="4" tint="0.39988402966399123"/>
      </top>
      <bottom/>
      <diagonal/>
    </border>
    <border>
      <left style="thin">
        <color theme="4" tint="0.39991454817346722"/>
      </left>
      <right style="medium">
        <color theme="4" tint="0.39994506668294322"/>
      </right>
      <top style="thin">
        <color theme="4" tint="0.39988402966399123"/>
      </top>
      <bottom/>
      <diagonal/>
    </border>
    <border>
      <left style="thin">
        <color theme="4" tint="0.39991454817346722"/>
      </left>
      <right style="thin">
        <color theme="4" tint="0.39991454817346722"/>
      </right>
      <top/>
      <bottom style="thin">
        <color theme="4" tint="0.39988402966399123"/>
      </bottom>
      <diagonal/>
    </border>
    <border>
      <left style="thin">
        <color theme="4" tint="0.39991454817346722"/>
      </left>
      <right style="medium">
        <color theme="4" tint="0.39994506668294322"/>
      </right>
      <top/>
      <bottom style="thin">
        <color theme="4" tint="0.39988402966399123"/>
      </bottom>
      <diagonal/>
    </border>
    <border>
      <left style="thin">
        <color theme="4" tint="0.39994506668294322"/>
      </left>
      <right/>
      <top/>
      <bottom/>
      <diagonal/>
    </border>
  </borders>
  <cellStyleXfs count="1">
    <xf numFmtId="0" fontId="0" fillId="0" borderId="0"/>
  </cellStyleXfs>
  <cellXfs count="85">
    <xf numFmtId="0" fontId="0" fillId="0" borderId="0" xfId="0"/>
    <xf numFmtId="0" fontId="2" fillId="0" borderId="0" xfId="0" applyFont="1"/>
    <xf numFmtId="0" fontId="1" fillId="0" borderId="2" xfId="0" applyFont="1" applyBorder="1"/>
    <xf numFmtId="3" fontId="0" fillId="0" borderId="2" xfId="0" applyNumberFormat="1" applyBorder="1"/>
    <xf numFmtId="0" fontId="1" fillId="0" borderId="1" xfId="0" applyFont="1" applyBorder="1"/>
    <xf numFmtId="3" fontId="0" fillId="0" borderId="3" xfId="0" applyNumberFormat="1" applyBorder="1"/>
    <xf numFmtId="0" fontId="3" fillId="0" borderId="0" xfId="0" applyFont="1"/>
    <xf numFmtId="0" fontId="1" fillId="2" borderId="4" xfId="0" applyFont="1" applyFill="1" applyBorder="1" applyAlignment="1">
      <alignment horizontal="center" wrapText="1"/>
    </xf>
    <xf numFmtId="0" fontId="1" fillId="2" borderId="5" xfId="0" applyFont="1" applyFill="1" applyBorder="1" applyAlignment="1">
      <alignment horizontal="center" wrapText="1"/>
    </xf>
    <xf numFmtId="0" fontId="1" fillId="0" borderId="4" xfId="0" applyFont="1" applyBorder="1"/>
    <xf numFmtId="0" fontId="1" fillId="0" borderId="6" xfId="0" applyFont="1" applyBorder="1"/>
    <xf numFmtId="0" fontId="1" fillId="0" borderId="7" xfId="0" applyFont="1" applyBorder="1"/>
    <xf numFmtId="0" fontId="0" fillId="0" borderId="7" xfId="0" applyBorder="1"/>
    <xf numFmtId="3" fontId="0" fillId="0" borderId="7" xfId="0" applyNumberFormat="1" applyBorder="1"/>
    <xf numFmtId="0" fontId="0" fillId="0" borderId="2" xfId="0" applyBorder="1"/>
    <xf numFmtId="3" fontId="0" fillId="0" borderId="8" xfId="0" applyNumberFormat="1" applyBorder="1"/>
    <xf numFmtId="0" fontId="1" fillId="0" borderId="9" xfId="0" applyFont="1" applyBorder="1"/>
    <xf numFmtId="0" fontId="1" fillId="0" borderId="10" xfId="0" applyFont="1" applyBorder="1"/>
    <xf numFmtId="0" fontId="0" fillId="0" borderId="10" xfId="0" applyBorder="1"/>
    <xf numFmtId="3" fontId="0" fillId="0" borderId="10" xfId="0" applyNumberFormat="1" applyBorder="1"/>
    <xf numFmtId="3" fontId="0" fillId="0" borderId="11" xfId="0" applyNumberFormat="1" applyBorder="1"/>
    <xf numFmtId="0" fontId="1" fillId="0" borderId="12" xfId="0" applyFont="1" applyBorder="1"/>
    <xf numFmtId="0" fontId="0" fillId="0" borderId="12" xfId="0" applyBorder="1"/>
    <xf numFmtId="3" fontId="0" fillId="0" borderId="12" xfId="0" applyNumberFormat="1" applyBorder="1"/>
    <xf numFmtId="3" fontId="0" fillId="0" borderId="13" xfId="0" applyNumberFormat="1" applyBorder="1"/>
    <xf numFmtId="0" fontId="1" fillId="0" borderId="15" xfId="0" applyFont="1" applyBorder="1"/>
    <xf numFmtId="0" fontId="0" fillId="0" borderId="15" xfId="0" applyBorder="1"/>
    <xf numFmtId="3" fontId="0" fillId="0" borderId="15" xfId="0" applyNumberFormat="1" applyBorder="1"/>
    <xf numFmtId="3" fontId="0" fillId="0" borderId="14" xfId="0" applyNumberFormat="1" applyBorder="1"/>
    <xf numFmtId="3" fontId="0" fillId="0" borderId="0" xfId="0" applyNumberFormat="1"/>
    <xf numFmtId="0" fontId="1" fillId="0" borderId="16" xfId="0" applyFont="1" applyBorder="1"/>
    <xf numFmtId="0" fontId="0" fillId="0" borderId="17" xfId="0" applyBorder="1"/>
    <xf numFmtId="0" fontId="0" fillId="0" borderId="18" xfId="0" applyBorder="1"/>
    <xf numFmtId="0" fontId="1" fillId="0" borderId="19" xfId="0" applyFont="1" applyBorder="1"/>
    <xf numFmtId="0" fontId="1" fillId="0" borderId="20" xfId="0" applyFont="1" applyBorder="1"/>
    <xf numFmtId="0" fontId="0" fillId="0" borderId="20" xfId="0" applyBorder="1"/>
    <xf numFmtId="3" fontId="0" fillId="0" borderId="20" xfId="0" applyNumberFormat="1" applyBorder="1"/>
    <xf numFmtId="3" fontId="0" fillId="0" borderId="21" xfId="0" applyNumberFormat="1" applyBorder="1"/>
    <xf numFmtId="0" fontId="4" fillId="0" borderId="0" xfId="0" applyFont="1"/>
    <xf numFmtId="0" fontId="1" fillId="0" borderId="22" xfId="0" applyFont="1" applyBorder="1"/>
    <xf numFmtId="0" fontId="1" fillId="0" borderId="23" xfId="0" applyFont="1" applyBorder="1"/>
    <xf numFmtId="3" fontId="0" fillId="0" borderId="17" xfId="0" applyNumberFormat="1" applyBorder="1"/>
    <xf numFmtId="3" fontId="0" fillId="0" borderId="24" xfId="0" applyNumberFormat="1" applyBorder="1"/>
    <xf numFmtId="0" fontId="1" fillId="0" borderId="25" xfId="0" applyFont="1" applyBorder="1"/>
    <xf numFmtId="0" fontId="0" fillId="0" borderId="26" xfId="0" applyBorder="1"/>
    <xf numFmtId="3" fontId="0" fillId="0" borderId="26" xfId="0" applyNumberFormat="1" applyBorder="1"/>
    <xf numFmtId="3" fontId="0" fillId="0" borderId="28" xfId="0" applyNumberFormat="1" applyBorder="1"/>
    <xf numFmtId="0" fontId="1" fillId="2" borderId="29" xfId="0" applyFont="1" applyFill="1" applyBorder="1" applyAlignment="1">
      <alignment horizontal="center" wrapText="1"/>
    </xf>
    <xf numFmtId="0" fontId="1" fillId="2" borderId="30" xfId="0" applyFont="1" applyFill="1" applyBorder="1" applyAlignment="1">
      <alignment horizontal="center" wrapText="1"/>
    </xf>
    <xf numFmtId="0" fontId="1" fillId="2" borderId="31" xfId="0" applyFont="1" applyFill="1" applyBorder="1" applyAlignment="1">
      <alignment horizontal="center" wrapText="1"/>
    </xf>
    <xf numFmtId="0" fontId="1" fillId="0" borderId="32" xfId="0" applyFont="1" applyBorder="1"/>
    <xf numFmtId="4" fontId="0" fillId="0" borderId="33" xfId="0" applyNumberFormat="1" applyBorder="1"/>
    <xf numFmtId="0" fontId="1" fillId="3" borderId="32" xfId="0" applyFont="1" applyFill="1" applyBorder="1"/>
    <xf numFmtId="0" fontId="1" fillId="3" borderId="17" xfId="0" applyFont="1" applyFill="1" applyBorder="1"/>
    <xf numFmtId="3" fontId="1" fillId="3" borderId="17" xfId="0" applyNumberFormat="1" applyFont="1" applyFill="1" applyBorder="1"/>
    <xf numFmtId="4" fontId="1" fillId="3" borderId="33" xfId="0" applyNumberFormat="1" applyFont="1" applyFill="1" applyBorder="1"/>
    <xf numFmtId="0" fontId="1" fillId="5" borderId="34" xfId="0" applyFont="1" applyFill="1" applyBorder="1"/>
    <xf numFmtId="0" fontId="1" fillId="5" borderId="35" xfId="0" applyFont="1" applyFill="1" applyBorder="1"/>
    <xf numFmtId="3" fontId="1" fillId="5" borderId="35" xfId="0" applyNumberFormat="1" applyFont="1" applyFill="1" applyBorder="1"/>
    <xf numFmtId="4" fontId="1" fillId="5" borderId="36" xfId="0" applyNumberFormat="1" applyFont="1" applyFill="1" applyBorder="1"/>
    <xf numFmtId="0" fontId="1" fillId="2" borderId="37" xfId="0" applyFont="1" applyFill="1" applyBorder="1" applyAlignment="1">
      <alignment horizontal="center" wrapText="1"/>
    </xf>
    <xf numFmtId="0" fontId="1" fillId="2" borderId="38" xfId="0" applyFont="1" applyFill="1" applyBorder="1" applyAlignment="1">
      <alignment horizontal="center" wrapText="1"/>
    </xf>
    <xf numFmtId="0" fontId="1" fillId="4" borderId="39" xfId="0" applyFont="1" applyFill="1" applyBorder="1" applyAlignment="1">
      <alignment horizontal="center" wrapText="1"/>
    </xf>
    <xf numFmtId="4" fontId="0" fillId="0" borderId="17" xfId="0" applyNumberFormat="1" applyBorder="1"/>
    <xf numFmtId="4" fontId="0" fillId="4" borderId="33" xfId="0" applyNumberFormat="1" applyFill="1" applyBorder="1"/>
    <xf numFmtId="0" fontId="1" fillId="6" borderId="32" xfId="0" applyFont="1" applyFill="1" applyBorder="1"/>
    <xf numFmtId="0" fontId="1" fillId="6" borderId="17" xfId="0" applyFont="1" applyFill="1" applyBorder="1"/>
    <xf numFmtId="4" fontId="1" fillId="6" borderId="17" xfId="0" applyNumberFormat="1" applyFont="1" applyFill="1" applyBorder="1"/>
    <xf numFmtId="4" fontId="1" fillId="6" borderId="33" xfId="0" applyNumberFormat="1" applyFont="1" applyFill="1" applyBorder="1"/>
    <xf numFmtId="0" fontId="2" fillId="0" borderId="0" xfId="0" applyFont="1" applyAlignment="1">
      <alignment horizontal="right"/>
    </xf>
    <xf numFmtId="4" fontId="1" fillId="5" borderId="35" xfId="0" applyNumberFormat="1" applyFont="1" applyFill="1" applyBorder="1"/>
    <xf numFmtId="4" fontId="1" fillId="7" borderId="36" xfId="0" applyNumberFormat="1" applyFont="1" applyFill="1" applyBorder="1"/>
    <xf numFmtId="3" fontId="0" fillId="0" borderId="27" xfId="0" applyNumberFormat="1" applyBorder="1"/>
    <xf numFmtId="0" fontId="1" fillId="0" borderId="26" xfId="0" applyFont="1" applyBorder="1"/>
    <xf numFmtId="0" fontId="0" fillId="0" borderId="0" xfId="0" applyBorder="1"/>
    <xf numFmtId="0" fontId="0" fillId="0" borderId="2" xfId="0" applyFill="1" applyBorder="1"/>
    <xf numFmtId="0" fontId="1" fillId="2" borderId="41" xfId="0" applyFont="1" applyFill="1" applyBorder="1" applyAlignment="1">
      <alignment horizontal="center" wrapText="1"/>
    </xf>
    <xf numFmtId="0" fontId="1" fillId="2" borderId="40" xfId="0" applyFont="1" applyFill="1" applyBorder="1" applyAlignment="1">
      <alignment horizontal="center" wrapText="1"/>
    </xf>
    <xf numFmtId="0" fontId="0" fillId="0" borderId="42" xfId="0" applyBorder="1"/>
    <xf numFmtId="3" fontId="0" fillId="0" borderId="42" xfId="0" applyNumberFormat="1" applyBorder="1"/>
    <xf numFmtId="3" fontId="0" fillId="0" borderId="43" xfId="0" applyNumberFormat="1" applyBorder="1"/>
    <xf numFmtId="0" fontId="0" fillId="0" borderId="44" xfId="0" applyBorder="1"/>
    <xf numFmtId="3" fontId="0" fillId="0" borderId="44" xfId="0" applyNumberFormat="1" applyBorder="1"/>
    <xf numFmtId="3" fontId="0" fillId="0" borderId="45" xfId="0" applyNumberFormat="1" applyBorder="1"/>
    <xf numFmtId="0" fontId="0" fillId="0" borderId="46" xfId="0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620368</xdr:colOff>
      <xdr:row>2</xdr:row>
      <xdr:rowOff>9525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B507A194-6E57-4EA4-BCE6-8365A308E4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" y="0"/>
          <a:ext cx="1868143" cy="4000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682330</xdr:colOff>
      <xdr:row>2</xdr:row>
      <xdr:rowOff>28575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3E6CD95-72F4-4847-B9D1-E4836C4190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" y="0"/>
          <a:ext cx="1758655" cy="4191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361950</xdr:colOff>
      <xdr:row>2</xdr:row>
      <xdr:rowOff>131177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E095899C-130E-46CC-9C6B-D7FBE38080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" y="0"/>
          <a:ext cx="2095500" cy="52170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2:E75"/>
  <sheetViews>
    <sheetView topLeftCell="A50" workbookViewId="0">
      <selection activeCell="B75" sqref="B75"/>
    </sheetView>
  </sheetViews>
  <sheetFormatPr baseColWidth="10" defaultRowHeight="15" x14ac:dyDescent="0.25"/>
  <cols>
    <col min="2" max="2" width="18.7109375" customWidth="1"/>
    <col min="3" max="3" width="13" customWidth="1"/>
    <col min="5" max="5" width="15.5703125" customWidth="1"/>
  </cols>
  <sheetData>
    <row r="2" spans="2:5" ht="15.75" x14ac:dyDescent="0.3">
      <c r="D2" s="1" t="s">
        <v>110</v>
      </c>
    </row>
    <row r="4" spans="2:5" x14ac:dyDescent="0.25">
      <c r="B4" s="6" t="s">
        <v>76</v>
      </c>
    </row>
    <row r="5" spans="2:5" ht="15.75" thickBot="1" x14ac:dyDescent="0.3"/>
    <row r="6" spans="2:5" ht="30" x14ac:dyDescent="0.25">
      <c r="B6" s="47" t="s">
        <v>0</v>
      </c>
      <c r="C6" s="48" t="s">
        <v>1</v>
      </c>
      <c r="D6" s="48" t="s">
        <v>74</v>
      </c>
      <c r="E6" s="49" t="s">
        <v>75</v>
      </c>
    </row>
    <row r="7" spans="2:5" x14ac:dyDescent="0.25">
      <c r="B7" s="50" t="s">
        <v>87</v>
      </c>
      <c r="C7" s="31" t="s">
        <v>2</v>
      </c>
      <c r="D7" s="41">
        <v>100</v>
      </c>
      <c r="E7" s="51">
        <v>48555.65</v>
      </c>
    </row>
    <row r="8" spans="2:5" x14ac:dyDescent="0.25">
      <c r="B8" s="50"/>
      <c r="C8" s="31" t="s">
        <v>3</v>
      </c>
      <c r="D8" s="41">
        <v>253</v>
      </c>
      <c r="E8" s="51">
        <v>132092.12</v>
      </c>
    </row>
    <row r="9" spans="2:5" x14ac:dyDescent="0.25">
      <c r="B9" s="50"/>
      <c r="C9" s="31" t="s">
        <v>4</v>
      </c>
      <c r="D9" s="41">
        <v>150</v>
      </c>
      <c r="E9" s="51">
        <v>123558.5</v>
      </c>
    </row>
    <row r="10" spans="2:5" x14ac:dyDescent="0.25">
      <c r="B10" s="50"/>
      <c r="C10" s="31" t="s">
        <v>5</v>
      </c>
      <c r="D10" s="41">
        <v>159</v>
      </c>
      <c r="E10" s="51">
        <v>183013.5</v>
      </c>
    </row>
    <row r="11" spans="2:5" x14ac:dyDescent="0.25">
      <c r="B11" s="50"/>
      <c r="C11" s="31" t="s">
        <v>6</v>
      </c>
      <c r="D11" s="41">
        <v>447</v>
      </c>
      <c r="E11" s="51">
        <v>318281</v>
      </c>
    </row>
    <row r="12" spans="2:5" x14ac:dyDescent="0.25">
      <c r="B12" s="50"/>
      <c r="C12" s="31" t="s">
        <v>7</v>
      </c>
      <c r="D12" s="41">
        <v>215</v>
      </c>
      <c r="E12" s="51">
        <v>271332.59999999998</v>
      </c>
    </row>
    <row r="13" spans="2:5" x14ac:dyDescent="0.25">
      <c r="B13" s="50"/>
      <c r="C13" s="31" t="s">
        <v>8</v>
      </c>
      <c r="D13" s="41">
        <v>49</v>
      </c>
      <c r="E13" s="51">
        <v>43299.6</v>
      </c>
    </row>
    <row r="14" spans="2:5" x14ac:dyDescent="0.25">
      <c r="B14" s="50"/>
      <c r="C14" s="31" t="s">
        <v>9</v>
      </c>
      <c r="D14" s="41">
        <v>276</v>
      </c>
      <c r="E14" s="51">
        <v>156022.65</v>
      </c>
    </row>
    <row r="15" spans="2:5" x14ac:dyDescent="0.25">
      <c r="B15" s="52" t="s">
        <v>10</v>
      </c>
      <c r="C15" s="53"/>
      <c r="D15" s="54">
        <v>1649</v>
      </c>
      <c r="E15" s="55">
        <v>1276155.6200000001</v>
      </c>
    </row>
    <row r="16" spans="2:5" x14ac:dyDescent="0.25">
      <c r="B16" s="50" t="s">
        <v>11</v>
      </c>
      <c r="C16" s="31" t="s">
        <v>12</v>
      </c>
      <c r="D16" s="41">
        <v>63</v>
      </c>
      <c r="E16" s="51">
        <v>87479.85</v>
      </c>
    </row>
    <row r="17" spans="2:5" x14ac:dyDescent="0.25">
      <c r="B17" s="50"/>
      <c r="C17" s="31" t="s">
        <v>13</v>
      </c>
      <c r="D17" s="41">
        <v>62</v>
      </c>
      <c r="E17" s="51">
        <v>59563.74</v>
      </c>
    </row>
    <row r="18" spans="2:5" x14ac:dyDescent="0.25">
      <c r="B18" s="50"/>
      <c r="C18" s="31" t="s">
        <v>14</v>
      </c>
      <c r="D18" s="41">
        <v>107</v>
      </c>
      <c r="E18" s="51">
        <v>60735.59</v>
      </c>
    </row>
    <row r="19" spans="2:5" x14ac:dyDescent="0.25">
      <c r="B19" s="52" t="s">
        <v>15</v>
      </c>
      <c r="C19" s="53"/>
      <c r="D19" s="54">
        <v>232</v>
      </c>
      <c r="E19" s="55">
        <v>207779.18</v>
      </c>
    </row>
    <row r="20" spans="2:5" x14ac:dyDescent="0.25">
      <c r="B20" s="50" t="s">
        <v>111</v>
      </c>
      <c r="C20" s="31" t="s">
        <v>16</v>
      </c>
      <c r="D20" s="41"/>
      <c r="E20" s="51"/>
    </row>
    <row r="21" spans="2:5" x14ac:dyDescent="0.25">
      <c r="B21" s="52" t="s">
        <v>17</v>
      </c>
      <c r="C21" s="53"/>
      <c r="D21" s="54"/>
      <c r="E21" s="55"/>
    </row>
    <row r="22" spans="2:5" x14ac:dyDescent="0.25">
      <c r="B22" s="50" t="s">
        <v>18</v>
      </c>
      <c r="C22" s="31" t="s">
        <v>18</v>
      </c>
      <c r="D22" s="41">
        <v>73</v>
      </c>
      <c r="E22" s="51">
        <v>14573.91</v>
      </c>
    </row>
    <row r="23" spans="2:5" x14ac:dyDescent="0.25">
      <c r="B23" s="52" t="s">
        <v>19</v>
      </c>
      <c r="C23" s="53"/>
      <c r="D23" s="54">
        <v>73</v>
      </c>
      <c r="E23" s="55">
        <v>14573.91</v>
      </c>
    </row>
    <row r="24" spans="2:5" x14ac:dyDescent="0.25">
      <c r="B24" s="50" t="s">
        <v>20</v>
      </c>
      <c r="C24" s="31" t="s">
        <v>21</v>
      </c>
      <c r="D24" s="41">
        <v>53</v>
      </c>
      <c r="E24" s="51">
        <v>12319.83</v>
      </c>
    </row>
    <row r="25" spans="2:5" x14ac:dyDescent="0.25">
      <c r="B25" s="50"/>
      <c r="C25" s="31" t="s">
        <v>22</v>
      </c>
      <c r="D25" s="41">
        <v>162</v>
      </c>
      <c r="E25" s="51">
        <v>23499.81</v>
      </c>
    </row>
    <row r="26" spans="2:5" x14ac:dyDescent="0.25">
      <c r="B26" s="50"/>
      <c r="C26" s="31" t="s">
        <v>23</v>
      </c>
      <c r="D26" s="41">
        <v>145</v>
      </c>
      <c r="E26" s="51">
        <v>130646</v>
      </c>
    </row>
    <row r="27" spans="2:5" x14ac:dyDescent="0.25">
      <c r="B27" s="52" t="s">
        <v>24</v>
      </c>
      <c r="C27" s="53"/>
      <c r="D27" s="54">
        <v>360</v>
      </c>
      <c r="E27" s="55">
        <v>166465.64000000001</v>
      </c>
    </row>
    <row r="28" spans="2:5" x14ac:dyDescent="0.25">
      <c r="B28" s="50" t="s">
        <v>112</v>
      </c>
      <c r="C28" s="31" t="s">
        <v>114</v>
      </c>
      <c r="D28" s="41">
        <v>3</v>
      </c>
      <c r="E28" s="51">
        <v>4888.8500000000004</v>
      </c>
    </row>
    <row r="29" spans="2:5" x14ac:dyDescent="0.25">
      <c r="B29" s="52" t="s">
        <v>113</v>
      </c>
      <c r="C29" s="53"/>
      <c r="D29" s="54">
        <v>3</v>
      </c>
      <c r="E29" s="55">
        <v>4888.8500000000004</v>
      </c>
    </row>
    <row r="30" spans="2:5" x14ac:dyDescent="0.25">
      <c r="B30" s="50" t="s">
        <v>25</v>
      </c>
      <c r="C30" s="31" t="s">
        <v>25</v>
      </c>
      <c r="D30" s="41">
        <v>76</v>
      </c>
      <c r="E30" s="51">
        <v>53522</v>
      </c>
    </row>
    <row r="31" spans="2:5" x14ac:dyDescent="0.25">
      <c r="B31" s="52" t="s">
        <v>26</v>
      </c>
      <c r="C31" s="53"/>
      <c r="D31" s="54">
        <v>76</v>
      </c>
      <c r="E31" s="55">
        <v>53522</v>
      </c>
    </row>
    <row r="32" spans="2:5" x14ac:dyDescent="0.25">
      <c r="B32" s="50" t="s">
        <v>27</v>
      </c>
      <c r="C32" s="31" t="s">
        <v>28</v>
      </c>
      <c r="D32" s="41">
        <v>157</v>
      </c>
      <c r="E32" s="51">
        <v>122669</v>
      </c>
    </row>
    <row r="33" spans="2:5" x14ac:dyDescent="0.25">
      <c r="B33" s="50"/>
      <c r="C33" s="31" t="s">
        <v>29</v>
      </c>
      <c r="D33" s="41">
        <v>293</v>
      </c>
      <c r="E33" s="51">
        <v>179190.39999999999</v>
      </c>
    </row>
    <row r="34" spans="2:5" x14ac:dyDescent="0.25">
      <c r="B34" s="50"/>
      <c r="C34" s="31" t="s">
        <v>30</v>
      </c>
      <c r="D34" s="41">
        <v>455</v>
      </c>
      <c r="E34" s="51">
        <v>120477.7</v>
      </c>
    </row>
    <row r="35" spans="2:5" x14ac:dyDescent="0.25">
      <c r="B35" s="50"/>
      <c r="C35" s="31" t="s">
        <v>31</v>
      </c>
      <c r="D35" s="41">
        <v>147</v>
      </c>
      <c r="E35" s="51">
        <v>35601.9</v>
      </c>
    </row>
    <row r="36" spans="2:5" x14ac:dyDescent="0.25">
      <c r="B36" s="50"/>
      <c r="C36" s="31" t="s">
        <v>32</v>
      </c>
      <c r="D36" s="41">
        <v>203</v>
      </c>
      <c r="E36" s="51">
        <v>89814.2</v>
      </c>
    </row>
    <row r="37" spans="2:5" x14ac:dyDescent="0.25">
      <c r="B37" s="50"/>
      <c r="C37" s="31" t="s">
        <v>33</v>
      </c>
      <c r="D37" s="41">
        <v>240</v>
      </c>
      <c r="E37" s="51">
        <v>144385.19999999998</v>
      </c>
    </row>
    <row r="38" spans="2:5" x14ac:dyDescent="0.25">
      <c r="B38" s="50"/>
      <c r="C38" s="31" t="s">
        <v>34</v>
      </c>
      <c r="D38" s="41">
        <v>234</v>
      </c>
      <c r="E38" s="51">
        <v>167622.39999999999</v>
      </c>
    </row>
    <row r="39" spans="2:5" x14ac:dyDescent="0.25">
      <c r="B39" s="50"/>
      <c r="C39" s="31" t="s">
        <v>35</v>
      </c>
      <c r="D39" s="41">
        <v>157</v>
      </c>
      <c r="E39" s="51">
        <v>49755.4</v>
      </c>
    </row>
    <row r="40" spans="2:5" x14ac:dyDescent="0.25">
      <c r="B40" s="50"/>
      <c r="C40" s="31" t="s">
        <v>36</v>
      </c>
      <c r="D40" s="41">
        <v>136</v>
      </c>
      <c r="E40" s="51">
        <v>25885.5</v>
      </c>
    </row>
    <row r="41" spans="2:5" x14ac:dyDescent="0.25">
      <c r="B41" s="52" t="s">
        <v>37</v>
      </c>
      <c r="C41" s="53"/>
      <c r="D41" s="54">
        <v>2022</v>
      </c>
      <c r="E41" s="55">
        <v>935401.70000000007</v>
      </c>
    </row>
    <row r="42" spans="2:5" x14ac:dyDescent="0.25">
      <c r="B42" s="50" t="s">
        <v>38</v>
      </c>
      <c r="C42" s="31" t="s">
        <v>39</v>
      </c>
      <c r="D42" s="41">
        <v>126</v>
      </c>
      <c r="E42" s="51">
        <v>123691.54000000001</v>
      </c>
    </row>
    <row r="43" spans="2:5" x14ac:dyDescent="0.25">
      <c r="B43" s="50"/>
      <c r="C43" s="31" t="s">
        <v>40</v>
      </c>
      <c r="D43" s="41">
        <v>284</v>
      </c>
      <c r="E43" s="51">
        <v>274319.40999999997</v>
      </c>
    </row>
    <row r="44" spans="2:5" x14ac:dyDescent="0.25">
      <c r="B44" s="50"/>
      <c r="C44" s="31" t="s">
        <v>41</v>
      </c>
      <c r="D44" s="41">
        <v>275</v>
      </c>
      <c r="E44" s="51">
        <v>234096.22999999998</v>
      </c>
    </row>
    <row r="45" spans="2:5" x14ac:dyDescent="0.25">
      <c r="B45" s="50"/>
      <c r="C45" s="31" t="s">
        <v>42</v>
      </c>
      <c r="D45" s="41">
        <v>137</v>
      </c>
      <c r="E45" s="51">
        <v>166588.03999999998</v>
      </c>
    </row>
    <row r="46" spans="2:5" x14ac:dyDescent="0.25">
      <c r="B46" s="50"/>
      <c r="C46" s="31" t="s">
        <v>43</v>
      </c>
      <c r="D46" s="41">
        <v>110</v>
      </c>
      <c r="E46" s="51">
        <v>108963.81</v>
      </c>
    </row>
    <row r="47" spans="2:5" x14ac:dyDescent="0.25">
      <c r="B47" s="52" t="s">
        <v>44</v>
      </c>
      <c r="C47" s="53"/>
      <c r="D47" s="54">
        <v>932</v>
      </c>
      <c r="E47" s="55">
        <v>907659.03</v>
      </c>
    </row>
    <row r="48" spans="2:5" x14ac:dyDescent="0.25">
      <c r="B48" s="50" t="s">
        <v>45</v>
      </c>
      <c r="C48" s="31" t="s">
        <v>46</v>
      </c>
      <c r="D48" s="41">
        <v>1912</v>
      </c>
      <c r="E48" s="51">
        <v>238775.3</v>
      </c>
    </row>
    <row r="49" spans="2:5" x14ac:dyDescent="0.25">
      <c r="B49" s="50"/>
      <c r="C49" s="31" t="s">
        <v>47</v>
      </c>
      <c r="D49" s="41">
        <v>1237</v>
      </c>
      <c r="E49" s="51">
        <v>177144.5</v>
      </c>
    </row>
    <row r="50" spans="2:5" x14ac:dyDescent="0.25">
      <c r="B50" s="50"/>
      <c r="C50" s="31" t="s">
        <v>48</v>
      </c>
      <c r="D50" s="41">
        <v>746</v>
      </c>
      <c r="E50" s="51">
        <v>211548.5</v>
      </c>
    </row>
    <row r="51" spans="2:5" x14ac:dyDescent="0.25">
      <c r="B51" s="50"/>
      <c r="C51" s="31" t="s">
        <v>49</v>
      </c>
      <c r="D51" s="41">
        <v>160</v>
      </c>
      <c r="E51" s="51">
        <v>30091.3</v>
      </c>
    </row>
    <row r="52" spans="2:5" x14ac:dyDescent="0.25">
      <c r="B52" s="52" t="s">
        <v>50</v>
      </c>
      <c r="C52" s="53"/>
      <c r="D52" s="54">
        <v>4055</v>
      </c>
      <c r="E52" s="55">
        <v>657559.60000000009</v>
      </c>
    </row>
    <row r="53" spans="2:5" x14ac:dyDescent="0.25">
      <c r="B53" s="50" t="s">
        <v>51</v>
      </c>
      <c r="C53" s="31" t="s">
        <v>52</v>
      </c>
      <c r="D53" s="41">
        <v>320</v>
      </c>
      <c r="E53" s="51">
        <v>158101.29</v>
      </c>
    </row>
    <row r="54" spans="2:5" x14ac:dyDescent="0.25">
      <c r="B54" s="50"/>
      <c r="C54" s="31" t="s">
        <v>53</v>
      </c>
      <c r="D54" s="41">
        <v>237</v>
      </c>
      <c r="E54" s="51">
        <v>175416.53</v>
      </c>
    </row>
    <row r="55" spans="2:5" x14ac:dyDescent="0.25">
      <c r="B55" s="52" t="s">
        <v>54</v>
      </c>
      <c r="C55" s="53"/>
      <c r="D55" s="54">
        <v>557</v>
      </c>
      <c r="E55" s="55">
        <v>333517.82</v>
      </c>
    </row>
    <row r="56" spans="2:5" x14ac:dyDescent="0.25">
      <c r="B56" s="50" t="s">
        <v>55</v>
      </c>
      <c r="C56" s="31" t="s">
        <v>56</v>
      </c>
      <c r="D56" s="41">
        <v>227</v>
      </c>
      <c r="E56" s="51">
        <v>38981</v>
      </c>
    </row>
    <row r="57" spans="2:5" x14ac:dyDescent="0.25">
      <c r="B57" s="50"/>
      <c r="C57" s="31" t="s">
        <v>57</v>
      </c>
      <c r="D57" s="41">
        <v>316</v>
      </c>
      <c r="E57" s="51">
        <v>80494</v>
      </c>
    </row>
    <row r="58" spans="2:5" x14ac:dyDescent="0.25">
      <c r="B58" s="50"/>
      <c r="C58" s="31" t="s">
        <v>58</v>
      </c>
      <c r="D58" s="41">
        <v>237</v>
      </c>
      <c r="E58" s="51">
        <v>126494</v>
      </c>
    </row>
    <row r="59" spans="2:5" x14ac:dyDescent="0.25">
      <c r="B59" s="50"/>
      <c r="C59" s="31" t="s">
        <v>59</v>
      </c>
      <c r="D59" s="41">
        <v>228</v>
      </c>
      <c r="E59" s="51">
        <v>53633</v>
      </c>
    </row>
    <row r="60" spans="2:5" x14ac:dyDescent="0.25">
      <c r="B60" s="52" t="s">
        <v>60</v>
      </c>
      <c r="C60" s="53"/>
      <c r="D60" s="54">
        <v>1008</v>
      </c>
      <c r="E60" s="55">
        <v>299602</v>
      </c>
    </row>
    <row r="61" spans="2:5" x14ac:dyDescent="0.25">
      <c r="B61" s="50" t="s">
        <v>61</v>
      </c>
      <c r="C61" s="31" t="s">
        <v>61</v>
      </c>
      <c r="D61" s="41">
        <v>92</v>
      </c>
      <c r="E61" s="51">
        <v>85178.97</v>
      </c>
    </row>
    <row r="62" spans="2:5" x14ac:dyDescent="0.25">
      <c r="B62" s="52" t="s">
        <v>62</v>
      </c>
      <c r="C62" s="53"/>
      <c r="D62" s="54">
        <v>92</v>
      </c>
      <c r="E62" s="55">
        <v>85178.97</v>
      </c>
    </row>
    <row r="63" spans="2:5" x14ac:dyDescent="0.25">
      <c r="B63" s="50" t="s">
        <v>63</v>
      </c>
      <c r="C63" s="31" t="s">
        <v>63</v>
      </c>
      <c r="D63" s="41">
        <v>114</v>
      </c>
      <c r="E63" s="51">
        <v>56837.64</v>
      </c>
    </row>
    <row r="64" spans="2:5" x14ac:dyDescent="0.25">
      <c r="B64" s="52" t="s">
        <v>64</v>
      </c>
      <c r="C64" s="53"/>
      <c r="D64" s="54">
        <v>114</v>
      </c>
      <c r="E64" s="55">
        <v>56837.64</v>
      </c>
    </row>
    <row r="65" spans="2:5" x14ac:dyDescent="0.25">
      <c r="B65" s="50" t="s">
        <v>65</v>
      </c>
      <c r="C65" s="31" t="s">
        <v>65</v>
      </c>
      <c r="D65" s="41">
        <v>172</v>
      </c>
      <c r="E65" s="51">
        <v>176298.68</v>
      </c>
    </row>
    <row r="66" spans="2:5" x14ac:dyDescent="0.25">
      <c r="B66" s="52" t="s">
        <v>66</v>
      </c>
      <c r="C66" s="53"/>
      <c r="D66" s="54">
        <v>172</v>
      </c>
      <c r="E66" s="55">
        <v>176298.68</v>
      </c>
    </row>
    <row r="67" spans="2:5" x14ac:dyDescent="0.25">
      <c r="B67" s="50" t="s">
        <v>67</v>
      </c>
      <c r="C67" s="31" t="s">
        <v>67</v>
      </c>
      <c r="D67" s="41">
        <v>355</v>
      </c>
      <c r="E67" s="51">
        <v>329756.3</v>
      </c>
    </row>
    <row r="68" spans="2:5" x14ac:dyDescent="0.25">
      <c r="B68" s="52" t="s">
        <v>68</v>
      </c>
      <c r="C68" s="53"/>
      <c r="D68" s="54">
        <v>355</v>
      </c>
      <c r="E68" s="55">
        <v>329756.3</v>
      </c>
    </row>
    <row r="69" spans="2:5" x14ac:dyDescent="0.25">
      <c r="B69" s="50" t="s">
        <v>69</v>
      </c>
      <c r="C69" s="31" t="s">
        <v>70</v>
      </c>
      <c r="D69" s="41">
        <v>120</v>
      </c>
      <c r="E69" s="51">
        <v>13769</v>
      </c>
    </row>
    <row r="70" spans="2:5" x14ac:dyDescent="0.25">
      <c r="B70" s="50"/>
      <c r="C70" s="31" t="s">
        <v>71</v>
      </c>
      <c r="D70" s="41">
        <v>622</v>
      </c>
      <c r="E70" s="51">
        <v>25470</v>
      </c>
    </row>
    <row r="71" spans="2:5" x14ac:dyDescent="0.25">
      <c r="B71" s="50"/>
      <c r="C71" s="31" t="s">
        <v>72</v>
      </c>
      <c r="D71" s="41">
        <v>2158</v>
      </c>
      <c r="E71" s="51">
        <v>59457</v>
      </c>
    </row>
    <row r="72" spans="2:5" x14ac:dyDescent="0.25">
      <c r="B72" s="52" t="s">
        <v>73</v>
      </c>
      <c r="C72" s="53"/>
      <c r="D72" s="54">
        <v>2900</v>
      </c>
      <c r="E72" s="55">
        <v>98696</v>
      </c>
    </row>
    <row r="73" spans="2:5" ht="15.75" thickBot="1" x14ac:dyDescent="0.3">
      <c r="B73" s="56" t="s">
        <v>102</v>
      </c>
      <c r="C73" s="57"/>
      <c r="D73" s="58">
        <v>14600</v>
      </c>
      <c r="E73" s="59">
        <v>5713414.1180000007</v>
      </c>
    </row>
    <row r="75" spans="2:5" x14ac:dyDescent="0.25">
      <c r="B75" t="s">
        <v>115</v>
      </c>
    </row>
  </sheetData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2:F75"/>
  <sheetViews>
    <sheetView workbookViewId="0">
      <selection activeCell="M62" sqref="M62"/>
    </sheetView>
  </sheetViews>
  <sheetFormatPr baseColWidth="10" defaultRowHeight="15" x14ac:dyDescent="0.25"/>
  <cols>
    <col min="2" max="2" width="16.140625" customWidth="1"/>
    <col min="4" max="4" width="11.7109375" bestFit="1" customWidth="1"/>
    <col min="6" max="6" width="11.7109375" bestFit="1" customWidth="1"/>
  </cols>
  <sheetData>
    <row r="2" spans="2:6" ht="15.75" x14ac:dyDescent="0.3">
      <c r="D2" s="1" t="s">
        <v>110</v>
      </c>
    </row>
    <row r="4" spans="2:6" x14ac:dyDescent="0.25">
      <c r="B4" s="6" t="s">
        <v>77</v>
      </c>
    </row>
    <row r="5" spans="2:6" ht="15.75" thickBot="1" x14ac:dyDescent="0.3"/>
    <row r="6" spans="2:6" ht="30.75" customHeight="1" thickBot="1" x14ac:dyDescent="0.3">
      <c r="B6" s="60" t="s">
        <v>0</v>
      </c>
      <c r="C6" s="61" t="s">
        <v>1</v>
      </c>
      <c r="D6" s="61" t="s">
        <v>103</v>
      </c>
      <c r="E6" s="61" t="s">
        <v>105</v>
      </c>
      <c r="F6" s="62" t="s">
        <v>116</v>
      </c>
    </row>
    <row r="7" spans="2:6" x14ac:dyDescent="0.25">
      <c r="B7" s="50" t="s">
        <v>87</v>
      </c>
      <c r="C7" s="31" t="s">
        <v>2</v>
      </c>
      <c r="D7" s="63">
        <v>43043.85</v>
      </c>
      <c r="E7" s="63">
        <v>5511.8</v>
      </c>
      <c r="F7" s="64">
        <v>48555.65</v>
      </c>
    </row>
    <row r="8" spans="2:6" x14ac:dyDescent="0.25">
      <c r="B8" s="50"/>
      <c r="C8" s="31" t="s">
        <v>3</v>
      </c>
      <c r="D8" s="63">
        <v>39379.11</v>
      </c>
      <c r="E8" s="63">
        <v>92713.01</v>
      </c>
      <c r="F8" s="64">
        <v>132092.12</v>
      </c>
    </row>
    <row r="9" spans="2:6" x14ac:dyDescent="0.25">
      <c r="B9" s="50"/>
      <c r="C9" s="31" t="s">
        <v>4</v>
      </c>
      <c r="D9" s="63">
        <v>40673.699999999997</v>
      </c>
      <c r="E9" s="63">
        <v>82884.800000000003</v>
      </c>
      <c r="F9" s="64">
        <v>123558.5</v>
      </c>
    </row>
    <row r="10" spans="2:6" x14ac:dyDescent="0.25">
      <c r="B10" s="50"/>
      <c r="C10" s="31" t="s">
        <v>5</v>
      </c>
      <c r="D10" s="63">
        <v>167554.20000000001</v>
      </c>
      <c r="E10" s="63">
        <v>15459.3</v>
      </c>
      <c r="F10" s="64">
        <v>183013.5</v>
      </c>
    </row>
    <row r="11" spans="2:6" x14ac:dyDescent="0.25">
      <c r="B11" s="50"/>
      <c r="C11" s="31" t="s">
        <v>6</v>
      </c>
      <c r="D11" s="63">
        <v>112342.1</v>
      </c>
      <c r="E11" s="63">
        <v>205938.9</v>
      </c>
      <c r="F11" s="64">
        <v>318281</v>
      </c>
    </row>
    <row r="12" spans="2:6" x14ac:dyDescent="0.25">
      <c r="B12" s="50"/>
      <c r="C12" s="31" t="s">
        <v>7</v>
      </c>
      <c r="D12" s="63">
        <v>201693.5</v>
      </c>
      <c r="E12" s="63">
        <v>69639.100000000006</v>
      </c>
      <c r="F12" s="64">
        <v>271332.59999999998</v>
      </c>
    </row>
    <row r="13" spans="2:6" x14ac:dyDescent="0.25">
      <c r="B13" s="50"/>
      <c r="C13" s="31" t="s">
        <v>8</v>
      </c>
      <c r="D13" s="63">
        <v>39169.9</v>
      </c>
      <c r="E13" s="63">
        <v>4129.7</v>
      </c>
      <c r="F13" s="64">
        <v>43299.6</v>
      </c>
    </row>
    <row r="14" spans="2:6" x14ac:dyDescent="0.25">
      <c r="B14" s="50"/>
      <c r="C14" s="31" t="s">
        <v>9</v>
      </c>
      <c r="D14" s="63">
        <v>18177.650000000001</v>
      </c>
      <c r="E14" s="63">
        <v>137845</v>
      </c>
      <c r="F14" s="64">
        <v>156022.65</v>
      </c>
    </row>
    <row r="15" spans="2:6" x14ac:dyDescent="0.25">
      <c r="B15" s="65" t="s">
        <v>10</v>
      </c>
      <c r="C15" s="66"/>
      <c r="D15" s="67">
        <v>662034.01</v>
      </c>
      <c r="E15" s="67">
        <v>614121.60999999987</v>
      </c>
      <c r="F15" s="68">
        <v>1276155.6200000001</v>
      </c>
    </row>
    <row r="16" spans="2:6" x14ac:dyDescent="0.25">
      <c r="B16" s="50" t="s">
        <v>11</v>
      </c>
      <c r="C16" s="31" t="s">
        <v>12</v>
      </c>
      <c r="D16" s="63">
        <v>87479.85</v>
      </c>
      <c r="E16" s="63"/>
      <c r="F16" s="64">
        <v>87479.85</v>
      </c>
    </row>
    <row r="17" spans="2:6" x14ac:dyDescent="0.25">
      <c r="B17" s="50"/>
      <c r="C17" s="31" t="s">
        <v>13</v>
      </c>
      <c r="D17" s="63">
        <v>59563.74</v>
      </c>
      <c r="E17" s="63"/>
      <c r="F17" s="64">
        <v>59563.74</v>
      </c>
    </row>
    <row r="18" spans="2:6" x14ac:dyDescent="0.25">
      <c r="B18" s="50"/>
      <c r="C18" s="31" t="s">
        <v>14</v>
      </c>
      <c r="D18" s="63">
        <v>60735.59</v>
      </c>
      <c r="E18" s="63"/>
      <c r="F18" s="64">
        <v>60735.59</v>
      </c>
    </row>
    <row r="19" spans="2:6" x14ac:dyDescent="0.25">
      <c r="B19" s="65" t="s">
        <v>15</v>
      </c>
      <c r="C19" s="66"/>
      <c r="D19" s="67">
        <v>207779.18</v>
      </c>
      <c r="E19" s="67"/>
      <c r="F19" s="68">
        <v>207779.18</v>
      </c>
    </row>
    <row r="20" spans="2:6" x14ac:dyDescent="0.25">
      <c r="B20" s="50" t="s">
        <v>16</v>
      </c>
      <c r="C20" s="31" t="s">
        <v>16</v>
      </c>
      <c r="D20" s="63"/>
      <c r="E20" s="63"/>
      <c r="F20" s="64"/>
    </row>
    <row r="21" spans="2:6" x14ac:dyDescent="0.25">
      <c r="B21" s="65" t="s">
        <v>17</v>
      </c>
      <c r="C21" s="66"/>
      <c r="D21" s="67"/>
      <c r="E21" s="67"/>
      <c r="F21" s="68"/>
    </row>
    <row r="22" spans="2:6" x14ac:dyDescent="0.25">
      <c r="B22" s="50" t="s">
        <v>18</v>
      </c>
      <c r="C22" s="31" t="s">
        <v>18</v>
      </c>
      <c r="D22" s="63">
        <v>482.34</v>
      </c>
      <c r="E22" s="63">
        <v>14091.57</v>
      </c>
      <c r="F22" s="64">
        <v>14573.91</v>
      </c>
    </row>
    <row r="23" spans="2:6" x14ac:dyDescent="0.25">
      <c r="B23" s="65" t="s">
        <v>19</v>
      </c>
      <c r="C23" s="66"/>
      <c r="D23" s="67">
        <v>482.34</v>
      </c>
      <c r="E23" s="67">
        <v>14091.57</v>
      </c>
      <c r="F23" s="68">
        <v>14573.91</v>
      </c>
    </row>
    <row r="24" spans="2:6" x14ac:dyDescent="0.25">
      <c r="B24" s="50" t="s">
        <v>20</v>
      </c>
      <c r="C24" s="31" t="s">
        <v>21</v>
      </c>
      <c r="D24" s="63">
        <v>5663.69</v>
      </c>
      <c r="E24" s="63">
        <v>6656.14</v>
      </c>
      <c r="F24" s="64">
        <v>12319.83</v>
      </c>
    </row>
    <row r="25" spans="2:6" x14ac:dyDescent="0.25">
      <c r="B25" s="50"/>
      <c r="C25" s="31" t="s">
        <v>22</v>
      </c>
      <c r="D25" s="63">
        <v>8468.8700000000008</v>
      </c>
      <c r="E25" s="63">
        <v>15030.94</v>
      </c>
      <c r="F25" s="64">
        <v>23499.81</v>
      </c>
    </row>
    <row r="26" spans="2:6" x14ac:dyDescent="0.25">
      <c r="B26" s="50"/>
      <c r="C26" s="31" t="s">
        <v>23</v>
      </c>
      <c r="D26" s="63">
        <v>95037.4</v>
      </c>
      <c r="E26" s="63">
        <v>35608.6</v>
      </c>
      <c r="F26" s="64">
        <v>130646</v>
      </c>
    </row>
    <row r="27" spans="2:6" x14ac:dyDescent="0.25">
      <c r="B27" s="65" t="s">
        <v>24</v>
      </c>
      <c r="C27" s="66"/>
      <c r="D27" s="67">
        <v>109169.95999999999</v>
      </c>
      <c r="E27" s="67">
        <v>57295.68</v>
      </c>
      <c r="F27" s="68">
        <v>166465.64000000001</v>
      </c>
    </row>
    <row r="28" spans="2:6" x14ac:dyDescent="0.25">
      <c r="B28" s="50" t="s">
        <v>112</v>
      </c>
      <c r="C28" s="31" t="s">
        <v>114</v>
      </c>
      <c r="D28" s="63">
        <v>4888.8500000000004</v>
      </c>
      <c r="E28" s="63"/>
      <c r="F28" s="64">
        <v>4888.8500000000004</v>
      </c>
    </row>
    <row r="29" spans="2:6" x14ac:dyDescent="0.25">
      <c r="B29" s="65" t="s">
        <v>113</v>
      </c>
      <c r="C29" s="66"/>
      <c r="D29" s="67">
        <v>4888.8500000000004</v>
      </c>
      <c r="E29" s="67"/>
      <c r="F29" s="68">
        <v>4888.8500000000004</v>
      </c>
    </row>
    <row r="30" spans="2:6" x14ac:dyDescent="0.25">
      <c r="B30" s="50" t="s">
        <v>25</v>
      </c>
      <c r="C30" s="31" t="s">
        <v>25</v>
      </c>
      <c r="D30" s="63">
        <v>53300</v>
      </c>
      <c r="E30" s="63">
        <v>222</v>
      </c>
      <c r="F30" s="64">
        <v>53522</v>
      </c>
    </row>
    <row r="31" spans="2:6" x14ac:dyDescent="0.25">
      <c r="B31" s="65" t="s">
        <v>26</v>
      </c>
      <c r="C31" s="66"/>
      <c r="D31" s="67">
        <v>53300</v>
      </c>
      <c r="E31" s="67">
        <v>222</v>
      </c>
      <c r="F31" s="68">
        <v>53522</v>
      </c>
    </row>
    <row r="32" spans="2:6" x14ac:dyDescent="0.25">
      <c r="B32" s="50" t="s">
        <v>27</v>
      </c>
      <c r="C32" s="31" t="s">
        <v>28</v>
      </c>
      <c r="D32" s="63">
        <v>77956.800000000003</v>
      </c>
      <c r="E32" s="63">
        <v>44712.2</v>
      </c>
      <c r="F32" s="64">
        <v>122669</v>
      </c>
    </row>
    <row r="33" spans="2:6" x14ac:dyDescent="0.25">
      <c r="B33" s="50"/>
      <c r="C33" s="31" t="s">
        <v>29</v>
      </c>
      <c r="D33" s="63">
        <v>175118.8</v>
      </c>
      <c r="E33" s="63">
        <v>4071.6</v>
      </c>
      <c r="F33" s="64">
        <v>179190.39999999999</v>
      </c>
    </row>
    <row r="34" spans="2:6" x14ac:dyDescent="0.25">
      <c r="B34" s="50"/>
      <c r="C34" s="31" t="s">
        <v>30</v>
      </c>
      <c r="D34" s="63">
        <v>117174.9</v>
      </c>
      <c r="E34" s="63">
        <v>3302.8</v>
      </c>
      <c r="F34" s="64">
        <v>120477.7</v>
      </c>
    </row>
    <row r="35" spans="2:6" x14ac:dyDescent="0.25">
      <c r="B35" s="50"/>
      <c r="C35" s="31" t="s">
        <v>31</v>
      </c>
      <c r="D35" s="63">
        <v>33939.9</v>
      </c>
      <c r="E35" s="63">
        <v>1662</v>
      </c>
      <c r="F35" s="64">
        <v>35601.9</v>
      </c>
    </row>
    <row r="36" spans="2:6" x14ac:dyDescent="0.25">
      <c r="B36" s="50"/>
      <c r="C36" s="31" t="s">
        <v>32</v>
      </c>
      <c r="D36" s="63">
        <v>60201.5</v>
      </c>
      <c r="E36" s="63">
        <v>29612.7</v>
      </c>
      <c r="F36" s="64">
        <v>89814.2</v>
      </c>
    </row>
    <row r="37" spans="2:6" x14ac:dyDescent="0.25">
      <c r="B37" s="50"/>
      <c r="C37" s="31" t="s">
        <v>33</v>
      </c>
      <c r="D37" s="63">
        <v>132653.4</v>
      </c>
      <c r="E37" s="63">
        <v>11731.8</v>
      </c>
      <c r="F37" s="64">
        <v>144385.19999999998</v>
      </c>
    </row>
    <row r="38" spans="2:6" x14ac:dyDescent="0.25">
      <c r="B38" s="50"/>
      <c r="C38" s="31" t="s">
        <v>34</v>
      </c>
      <c r="D38" s="63">
        <v>137839.29999999999</v>
      </c>
      <c r="E38" s="63">
        <v>29783.1</v>
      </c>
      <c r="F38" s="64">
        <v>167622.39999999999</v>
      </c>
    </row>
    <row r="39" spans="2:6" x14ac:dyDescent="0.25">
      <c r="B39" s="50"/>
      <c r="C39" s="31" t="s">
        <v>35</v>
      </c>
      <c r="D39" s="63">
        <v>45385.5</v>
      </c>
      <c r="E39" s="63">
        <v>4369.8999999999996</v>
      </c>
      <c r="F39" s="64">
        <v>49755.4</v>
      </c>
    </row>
    <row r="40" spans="2:6" x14ac:dyDescent="0.25">
      <c r="B40" s="50"/>
      <c r="C40" s="31" t="s">
        <v>36</v>
      </c>
      <c r="D40" s="63">
        <v>19226.3</v>
      </c>
      <c r="E40" s="63">
        <v>6659.2</v>
      </c>
      <c r="F40" s="64">
        <v>25885.5</v>
      </c>
    </row>
    <row r="41" spans="2:6" x14ac:dyDescent="0.25">
      <c r="B41" s="65" t="s">
        <v>37</v>
      </c>
      <c r="C41" s="66"/>
      <c r="D41" s="67">
        <v>799496.40000000014</v>
      </c>
      <c r="E41" s="67">
        <v>135905.30000000002</v>
      </c>
      <c r="F41" s="68">
        <v>935401.70000000007</v>
      </c>
    </row>
    <row r="42" spans="2:6" x14ac:dyDescent="0.25">
      <c r="B42" s="50" t="s">
        <v>38</v>
      </c>
      <c r="C42" s="31" t="s">
        <v>39</v>
      </c>
      <c r="D42" s="63">
        <v>95793.52</v>
      </c>
      <c r="E42" s="63">
        <v>27898.02</v>
      </c>
      <c r="F42" s="64">
        <v>123691.54000000001</v>
      </c>
    </row>
    <row r="43" spans="2:6" x14ac:dyDescent="0.25">
      <c r="B43" s="50"/>
      <c r="C43" s="31" t="s">
        <v>40</v>
      </c>
      <c r="D43" s="63">
        <v>64628.51</v>
      </c>
      <c r="E43" s="63">
        <v>209690.9</v>
      </c>
      <c r="F43" s="64">
        <v>274319.40999999997</v>
      </c>
    </row>
    <row r="44" spans="2:6" x14ac:dyDescent="0.25">
      <c r="B44" s="50"/>
      <c r="C44" s="31" t="s">
        <v>41</v>
      </c>
      <c r="D44" s="63">
        <v>148347.79999999999</v>
      </c>
      <c r="E44" s="63">
        <v>85748.43</v>
      </c>
      <c r="F44" s="64">
        <v>234096.22999999998</v>
      </c>
    </row>
    <row r="45" spans="2:6" x14ac:dyDescent="0.25">
      <c r="B45" s="50"/>
      <c r="C45" s="31" t="s">
        <v>42</v>
      </c>
      <c r="D45" s="63">
        <v>142873.9</v>
      </c>
      <c r="E45" s="63">
        <v>23714.14</v>
      </c>
      <c r="F45" s="64">
        <v>166588.03999999998</v>
      </c>
    </row>
    <row r="46" spans="2:6" x14ac:dyDescent="0.25">
      <c r="B46" s="50"/>
      <c r="C46" s="31" t="s">
        <v>43</v>
      </c>
      <c r="D46" s="63">
        <v>38711.949999999997</v>
      </c>
      <c r="E46" s="63">
        <v>70251.86</v>
      </c>
      <c r="F46" s="64">
        <v>108963.81</v>
      </c>
    </row>
    <row r="47" spans="2:6" x14ac:dyDescent="0.25">
      <c r="B47" s="65" t="s">
        <v>44</v>
      </c>
      <c r="C47" s="66"/>
      <c r="D47" s="67">
        <v>490355.68</v>
      </c>
      <c r="E47" s="67">
        <v>417303.35</v>
      </c>
      <c r="F47" s="68">
        <v>907659.03</v>
      </c>
    </row>
    <row r="48" spans="2:6" x14ac:dyDescent="0.25">
      <c r="B48" s="50" t="s">
        <v>45</v>
      </c>
      <c r="C48" s="31" t="s">
        <v>46</v>
      </c>
      <c r="D48" s="63">
        <v>20772.400000000001</v>
      </c>
      <c r="E48" s="63">
        <v>218002.9</v>
      </c>
      <c r="F48" s="64">
        <v>238775.3</v>
      </c>
    </row>
    <row r="49" spans="2:6" x14ac:dyDescent="0.25">
      <c r="B49" s="50"/>
      <c r="C49" s="31" t="s">
        <v>47</v>
      </c>
      <c r="D49" s="63">
        <v>32634.1</v>
      </c>
      <c r="E49" s="63">
        <v>144510.39999999999</v>
      </c>
      <c r="F49" s="64">
        <v>177144.5</v>
      </c>
    </row>
    <row r="50" spans="2:6" x14ac:dyDescent="0.25">
      <c r="B50" s="50"/>
      <c r="C50" s="31" t="s">
        <v>48</v>
      </c>
      <c r="D50" s="63">
        <v>129015.8</v>
      </c>
      <c r="E50" s="63">
        <v>82532.7</v>
      </c>
      <c r="F50" s="64">
        <v>211548.5</v>
      </c>
    </row>
    <row r="51" spans="2:6" x14ac:dyDescent="0.25">
      <c r="B51" s="50"/>
      <c r="C51" s="31" t="s">
        <v>49</v>
      </c>
      <c r="D51" s="63">
        <v>14499</v>
      </c>
      <c r="E51" s="63">
        <v>15592.3</v>
      </c>
      <c r="F51" s="64">
        <v>30091.3</v>
      </c>
    </row>
    <row r="52" spans="2:6" x14ac:dyDescent="0.25">
      <c r="B52" s="65" t="s">
        <v>50</v>
      </c>
      <c r="C52" s="66"/>
      <c r="D52" s="67">
        <v>196921.3</v>
      </c>
      <c r="E52" s="67">
        <v>460638.3</v>
      </c>
      <c r="F52" s="68">
        <v>657559.60000000009</v>
      </c>
    </row>
    <row r="53" spans="2:6" x14ac:dyDescent="0.25">
      <c r="B53" s="50" t="s">
        <v>51</v>
      </c>
      <c r="C53" s="31" t="s">
        <v>52</v>
      </c>
      <c r="D53" s="63">
        <v>28952.29</v>
      </c>
      <c r="E53" s="63">
        <v>129149</v>
      </c>
      <c r="F53" s="64">
        <v>158101.29</v>
      </c>
    </row>
    <row r="54" spans="2:6" x14ac:dyDescent="0.25">
      <c r="B54" s="50"/>
      <c r="C54" s="31" t="s">
        <v>53</v>
      </c>
      <c r="D54" s="63">
        <v>60972.53</v>
      </c>
      <c r="E54" s="63">
        <v>114444</v>
      </c>
      <c r="F54" s="64">
        <v>175416.53</v>
      </c>
    </row>
    <row r="55" spans="2:6" x14ac:dyDescent="0.25">
      <c r="B55" s="65" t="s">
        <v>54</v>
      </c>
      <c r="C55" s="66"/>
      <c r="D55" s="67">
        <v>89924.82</v>
      </c>
      <c r="E55" s="67">
        <v>243593</v>
      </c>
      <c r="F55" s="68">
        <v>333517.82</v>
      </c>
    </row>
    <row r="56" spans="2:6" x14ac:dyDescent="0.25">
      <c r="B56" s="50" t="s">
        <v>55</v>
      </c>
      <c r="C56" s="31" t="s">
        <v>56</v>
      </c>
      <c r="D56" s="63">
        <v>8752</v>
      </c>
      <c r="E56" s="63">
        <v>30229</v>
      </c>
      <c r="F56" s="64">
        <v>38981</v>
      </c>
    </row>
    <row r="57" spans="2:6" x14ac:dyDescent="0.25">
      <c r="B57" s="50"/>
      <c r="C57" s="31" t="s">
        <v>57</v>
      </c>
      <c r="D57" s="63">
        <v>696</v>
      </c>
      <c r="E57" s="63">
        <v>79798</v>
      </c>
      <c r="F57" s="64">
        <v>80494</v>
      </c>
    </row>
    <row r="58" spans="2:6" x14ac:dyDescent="0.25">
      <c r="B58" s="50"/>
      <c r="C58" s="31" t="s">
        <v>58</v>
      </c>
      <c r="D58" s="63">
        <v>8388</v>
      </c>
      <c r="E58" s="63">
        <v>118106</v>
      </c>
      <c r="F58" s="64">
        <v>126494</v>
      </c>
    </row>
    <row r="59" spans="2:6" x14ac:dyDescent="0.25">
      <c r="B59" s="50"/>
      <c r="C59" s="31" t="s">
        <v>59</v>
      </c>
      <c r="D59" s="63">
        <v>2443</v>
      </c>
      <c r="E59" s="63">
        <v>51190</v>
      </c>
      <c r="F59" s="64">
        <v>53633</v>
      </c>
    </row>
    <row r="60" spans="2:6" x14ac:dyDescent="0.25">
      <c r="B60" s="65" t="s">
        <v>60</v>
      </c>
      <c r="C60" s="66"/>
      <c r="D60" s="67">
        <v>20279</v>
      </c>
      <c r="E60" s="67">
        <v>279323</v>
      </c>
      <c r="F60" s="68">
        <v>299602</v>
      </c>
    </row>
    <row r="61" spans="2:6" x14ac:dyDescent="0.25">
      <c r="B61" s="50" t="s">
        <v>61</v>
      </c>
      <c r="C61" s="31" t="s">
        <v>61</v>
      </c>
      <c r="D61" s="63">
        <v>84851.67</v>
      </c>
      <c r="E61" s="63">
        <v>327.3</v>
      </c>
      <c r="F61" s="64">
        <v>85178.97</v>
      </c>
    </row>
    <row r="62" spans="2:6" x14ac:dyDescent="0.25">
      <c r="B62" s="65" t="s">
        <v>62</v>
      </c>
      <c r="C62" s="66"/>
      <c r="D62" s="67">
        <v>84851.67</v>
      </c>
      <c r="E62" s="67">
        <v>327.3</v>
      </c>
      <c r="F62" s="68">
        <v>85178.97</v>
      </c>
    </row>
    <row r="63" spans="2:6" x14ac:dyDescent="0.25">
      <c r="B63" s="50" t="s">
        <v>63</v>
      </c>
      <c r="C63" s="31" t="s">
        <v>63</v>
      </c>
      <c r="D63" s="63">
        <v>28764.81</v>
      </c>
      <c r="E63" s="63">
        <v>28072.83</v>
      </c>
      <c r="F63" s="64">
        <v>56837.64</v>
      </c>
    </row>
    <row r="64" spans="2:6" x14ac:dyDescent="0.25">
      <c r="B64" s="65" t="s">
        <v>64</v>
      </c>
      <c r="C64" s="66"/>
      <c r="D64" s="67">
        <v>28764.81</v>
      </c>
      <c r="E64" s="67">
        <v>28072.83</v>
      </c>
      <c r="F64" s="68">
        <v>56837.64</v>
      </c>
    </row>
    <row r="65" spans="2:6" x14ac:dyDescent="0.25">
      <c r="B65" s="50" t="s">
        <v>65</v>
      </c>
      <c r="C65" s="31" t="s">
        <v>65</v>
      </c>
      <c r="D65" s="63">
        <v>155908.79999999999</v>
      </c>
      <c r="E65" s="63">
        <v>20389.88</v>
      </c>
      <c r="F65" s="64">
        <v>176298.68</v>
      </c>
    </row>
    <row r="66" spans="2:6" x14ac:dyDescent="0.25">
      <c r="B66" s="65" t="s">
        <v>66</v>
      </c>
      <c r="C66" s="66"/>
      <c r="D66" s="67">
        <v>155908.79999999999</v>
      </c>
      <c r="E66" s="67">
        <v>20389.88</v>
      </c>
      <c r="F66" s="68">
        <v>176298.68</v>
      </c>
    </row>
    <row r="67" spans="2:6" x14ac:dyDescent="0.25">
      <c r="B67" s="50" t="s">
        <v>67</v>
      </c>
      <c r="C67" s="31" t="s">
        <v>67</v>
      </c>
      <c r="D67" s="63">
        <v>310437.5</v>
      </c>
      <c r="E67" s="63">
        <v>19318.8</v>
      </c>
      <c r="F67" s="64">
        <v>329756.3</v>
      </c>
    </row>
    <row r="68" spans="2:6" x14ac:dyDescent="0.25">
      <c r="B68" s="65" t="s">
        <v>68</v>
      </c>
      <c r="C68" s="66"/>
      <c r="D68" s="67">
        <v>310437.5</v>
      </c>
      <c r="E68" s="67">
        <v>19318.8</v>
      </c>
      <c r="F68" s="68">
        <v>329756.3</v>
      </c>
    </row>
    <row r="69" spans="2:6" x14ac:dyDescent="0.25">
      <c r="B69" s="50" t="s">
        <v>69</v>
      </c>
      <c r="C69" s="31" t="s">
        <v>70</v>
      </c>
      <c r="D69" s="63">
        <v>2565</v>
      </c>
      <c r="E69" s="63">
        <v>11204</v>
      </c>
      <c r="F69" s="64">
        <v>13769</v>
      </c>
    </row>
    <row r="70" spans="2:6" x14ac:dyDescent="0.25">
      <c r="B70" s="50"/>
      <c r="C70" s="31" t="s">
        <v>71</v>
      </c>
      <c r="D70" s="63">
        <v>13380</v>
      </c>
      <c r="E70" s="63">
        <v>12090</v>
      </c>
      <c r="F70" s="64">
        <v>25470</v>
      </c>
    </row>
    <row r="71" spans="2:6" x14ac:dyDescent="0.25">
      <c r="B71" s="50"/>
      <c r="C71" s="31" t="s">
        <v>72</v>
      </c>
      <c r="D71" s="63">
        <v>33431</v>
      </c>
      <c r="E71" s="63">
        <v>26026</v>
      </c>
      <c r="F71" s="64">
        <v>59457</v>
      </c>
    </row>
    <row r="72" spans="2:6" x14ac:dyDescent="0.25">
      <c r="B72" s="65" t="s">
        <v>73</v>
      </c>
      <c r="C72" s="66"/>
      <c r="D72" s="67">
        <v>49376</v>
      </c>
      <c r="E72" s="67">
        <v>49320</v>
      </c>
      <c r="F72" s="68">
        <v>98696</v>
      </c>
    </row>
    <row r="73" spans="2:6" ht="15.75" thickBot="1" x14ac:dyDescent="0.3">
      <c r="B73" s="56" t="s">
        <v>104</v>
      </c>
      <c r="C73" s="57"/>
      <c r="D73" s="70">
        <v>3365957.6059999992</v>
      </c>
      <c r="E73" s="70">
        <v>2347456.5119999996</v>
      </c>
      <c r="F73" s="71">
        <f>D73+E73</f>
        <v>5713414.1179999989</v>
      </c>
    </row>
    <row r="75" spans="2:6" x14ac:dyDescent="0.25">
      <c r="B75" t="s">
        <v>127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2:G176"/>
  <sheetViews>
    <sheetView tabSelected="1" topLeftCell="A67" workbookViewId="0">
      <selection activeCell="F151" sqref="F151"/>
    </sheetView>
  </sheetViews>
  <sheetFormatPr baseColWidth="10" defaultRowHeight="15" x14ac:dyDescent="0.25"/>
  <cols>
    <col min="2" max="2" width="14.5703125" customWidth="1"/>
    <col min="4" max="4" width="37.85546875" customWidth="1"/>
    <col min="5" max="5" width="13.5703125" customWidth="1"/>
    <col min="6" max="6" width="13.42578125" customWidth="1"/>
  </cols>
  <sheetData>
    <row r="2" spans="2:7" ht="15.75" x14ac:dyDescent="0.3">
      <c r="D2" s="1"/>
      <c r="G2" s="69" t="s">
        <v>110</v>
      </c>
    </row>
    <row r="4" spans="2:7" x14ac:dyDescent="0.25">
      <c r="B4" s="6" t="s">
        <v>78</v>
      </c>
      <c r="E4" s="38"/>
    </row>
    <row r="5" spans="2:7" ht="15.75" thickBot="1" x14ac:dyDescent="0.3"/>
    <row r="6" spans="2:7" ht="36.75" customHeight="1" thickBot="1" x14ac:dyDescent="0.3">
      <c r="B6" s="7" t="s">
        <v>0</v>
      </c>
      <c r="C6" s="8" t="s">
        <v>1</v>
      </c>
      <c r="D6" s="76" t="s">
        <v>79</v>
      </c>
      <c r="E6" s="76" t="s">
        <v>74</v>
      </c>
      <c r="F6" s="77" t="s">
        <v>80</v>
      </c>
      <c r="G6" s="77" t="s">
        <v>81</v>
      </c>
    </row>
    <row r="7" spans="2:7" x14ac:dyDescent="0.25">
      <c r="B7" s="9" t="s">
        <v>11</v>
      </c>
      <c r="C7" s="39" t="s">
        <v>12</v>
      </c>
      <c r="D7" s="31" t="s">
        <v>97</v>
      </c>
      <c r="E7" s="41">
        <v>3</v>
      </c>
      <c r="F7" s="41">
        <v>47115.93</v>
      </c>
      <c r="G7" s="42">
        <v>139756.20000000001</v>
      </c>
    </row>
    <row r="8" spans="2:7" x14ac:dyDescent="0.25">
      <c r="B8" s="4"/>
      <c r="C8" s="40"/>
      <c r="D8" s="31" t="s">
        <v>117</v>
      </c>
      <c r="E8" s="41">
        <v>54</v>
      </c>
      <c r="F8" s="41">
        <v>75905.289999999994</v>
      </c>
      <c r="G8" s="42">
        <v>75905.289999999994</v>
      </c>
    </row>
    <row r="9" spans="2:7" x14ac:dyDescent="0.25">
      <c r="B9" s="4"/>
      <c r="C9" s="30" t="s">
        <v>13</v>
      </c>
      <c r="D9" s="78" t="s">
        <v>97</v>
      </c>
      <c r="E9" s="79">
        <v>3</v>
      </c>
      <c r="F9" s="79">
        <v>327358.09999999998</v>
      </c>
      <c r="G9" s="80">
        <v>420543.4</v>
      </c>
    </row>
    <row r="10" spans="2:7" x14ac:dyDescent="0.25">
      <c r="B10" s="4"/>
      <c r="C10" s="40"/>
      <c r="D10" s="81" t="s">
        <v>117</v>
      </c>
      <c r="E10" s="82">
        <v>28</v>
      </c>
      <c r="F10" s="82">
        <v>33162.85</v>
      </c>
      <c r="G10" s="83">
        <v>33162.85</v>
      </c>
    </row>
    <row r="11" spans="2:7" x14ac:dyDescent="0.25">
      <c r="B11" s="4"/>
      <c r="C11" s="30" t="s">
        <v>14</v>
      </c>
      <c r="D11" s="31" t="s">
        <v>97</v>
      </c>
      <c r="E11" s="41">
        <v>3</v>
      </c>
      <c r="F11" s="41">
        <v>227734.5</v>
      </c>
      <c r="G11" s="42">
        <v>391730.4</v>
      </c>
    </row>
    <row r="12" spans="2:7" ht="15.75" thickBot="1" x14ac:dyDescent="0.3">
      <c r="B12" s="16"/>
      <c r="C12" s="43"/>
      <c r="D12" s="31" t="s">
        <v>117</v>
      </c>
      <c r="E12" s="41">
        <v>45</v>
      </c>
      <c r="F12" s="41">
        <v>17158.349999999999</v>
      </c>
      <c r="G12" s="42">
        <v>17158.349999999999</v>
      </c>
    </row>
    <row r="13" spans="2:7" x14ac:dyDescent="0.25">
      <c r="B13" s="4" t="s">
        <v>18</v>
      </c>
      <c r="C13" s="2" t="s">
        <v>18</v>
      </c>
      <c r="D13" s="35" t="s">
        <v>88</v>
      </c>
      <c r="E13" s="36">
        <v>2</v>
      </c>
      <c r="F13" s="36">
        <v>2070</v>
      </c>
      <c r="G13" s="37">
        <v>2070</v>
      </c>
    </row>
    <row r="14" spans="2:7" x14ac:dyDescent="0.25">
      <c r="B14" s="4"/>
      <c r="C14" s="2"/>
      <c r="D14" s="14" t="s">
        <v>89</v>
      </c>
      <c r="E14" s="3">
        <v>6</v>
      </c>
      <c r="F14" s="3">
        <v>2725.62</v>
      </c>
      <c r="G14" s="5">
        <v>2847.8</v>
      </c>
    </row>
    <row r="15" spans="2:7" ht="15.75" thickBot="1" x14ac:dyDescent="0.3">
      <c r="B15" s="16"/>
      <c r="C15" s="17"/>
      <c r="D15" s="18" t="s">
        <v>118</v>
      </c>
      <c r="E15" s="19">
        <v>1</v>
      </c>
      <c r="F15" s="19">
        <v>220786</v>
      </c>
      <c r="G15" s="20">
        <v>220786</v>
      </c>
    </row>
    <row r="16" spans="2:7" x14ac:dyDescent="0.25">
      <c r="B16" s="4" t="s">
        <v>20</v>
      </c>
      <c r="C16" s="34" t="s">
        <v>21</v>
      </c>
      <c r="D16" s="35" t="s">
        <v>97</v>
      </c>
      <c r="E16" s="36">
        <v>63</v>
      </c>
      <c r="F16" s="36">
        <v>397914</v>
      </c>
      <c r="G16" s="37">
        <v>827487</v>
      </c>
    </row>
    <row r="17" spans="2:7" x14ac:dyDescent="0.25">
      <c r="B17" s="4"/>
      <c r="C17" s="2"/>
      <c r="D17" s="84" t="s">
        <v>82</v>
      </c>
      <c r="E17" s="3">
        <v>357</v>
      </c>
      <c r="F17" s="3">
        <v>223087</v>
      </c>
      <c r="G17" s="5">
        <v>392261.4</v>
      </c>
    </row>
    <row r="18" spans="2:7" x14ac:dyDescent="0.25">
      <c r="B18" s="4"/>
      <c r="C18" s="73"/>
      <c r="D18" s="44" t="s">
        <v>86</v>
      </c>
      <c r="E18" s="45">
        <v>2</v>
      </c>
      <c r="F18" s="45"/>
      <c r="G18" s="46">
        <v>100.9</v>
      </c>
    </row>
    <row r="19" spans="2:7" x14ac:dyDescent="0.25">
      <c r="B19" s="4"/>
      <c r="C19" s="25" t="s">
        <v>22</v>
      </c>
      <c r="D19" s="26" t="s">
        <v>97</v>
      </c>
      <c r="E19" s="27">
        <v>32</v>
      </c>
      <c r="F19" s="27">
        <v>566234</v>
      </c>
      <c r="G19" s="28">
        <v>866381</v>
      </c>
    </row>
    <row r="20" spans="2:7" x14ac:dyDescent="0.25">
      <c r="B20" s="4"/>
      <c r="C20" s="2"/>
      <c r="D20" s="84" t="s">
        <v>82</v>
      </c>
      <c r="E20" s="3">
        <v>210</v>
      </c>
      <c r="F20" s="3">
        <v>374255.9</v>
      </c>
      <c r="G20" s="5">
        <v>572881</v>
      </c>
    </row>
    <row r="21" spans="2:7" x14ac:dyDescent="0.25">
      <c r="B21" s="4"/>
      <c r="C21" s="73"/>
      <c r="D21" s="44" t="s">
        <v>86</v>
      </c>
      <c r="E21" s="45">
        <v>5</v>
      </c>
      <c r="F21" s="45"/>
      <c r="G21" s="46">
        <v>31</v>
      </c>
    </row>
    <row r="22" spans="2:7" x14ac:dyDescent="0.25">
      <c r="B22" s="4"/>
      <c r="C22" s="25" t="s">
        <v>23</v>
      </c>
      <c r="D22" s="26" t="s">
        <v>97</v>
      </c>
      <c r="E22" s="27">
        <v>88</v>
      </c>
      <c r="F22" s="27">
        <v>968126</v>
      </c>
      <c r="G22" s="28">
        <v>1751228</v>
      </c>
    </row>
    <row r="23" spans="2:7" x14ac:dyDescent="0.25">
      <c r="B23" s="4"/>
      <c r="C23" s="2"/>
      <c r="D23" s="75" t="s">
        <v>119</v>
      </c>
      <c r="E23" s="3">
        <v>1</v>
      </c>
      <c r="F23" s="3">
        <v>1296573</v>
      </c>
      <c r="G23" s="5"/>
    </row>
    <row r="24" spans="2:7" x14ac:dyDescent="0.25">
      <c r="B24" s="4"/>
      <c r="C24" s="2"/>
      <c r="D24" t="s">
        <v>82</v>
      </c>
      <c r="E24" s="3">
        <v>424</v>
      </c>
      <c r="F24" s="3">
        <v>570603</v>
      </c>
      <c r="G24" s="5">
        <v>938494.8</v>
      </c>
    </row>
    <row r="25" spans="2:7" ht="15.75" thickBot="1" x14ac:dyDescent="0.3">
      <c r="B25" s="16"/>
      <c r="C25" s="17"/>
      <c r="D25" s="14" t="s">
        <v>86</v>
      </c>
      <c r="E25" s="19">
        <v>18</v>
      </c>
      <c r="F25" s="19"/>
      <c r="G25" s="20">
        <v>1141.4000000000001</v>
      </c>
    </row>
    <row r="26" spans="2:7" x14ac:dyDescent="0.25">
      <c r="B26" s="4" t="s">
        <v>112</v>
      </c>
      <c r="C26" s="2" t="s">
        <v>120</v>
      </c>
      <c r="D26" s="35" t="s">
        <v>119</v>
      </c>
      <c r="E26" s="3">
        <v>1</v>
      </c>
      <c r="F26" s="3"/>
      <c r="G26" s="5"/>
    </row>
    <row r="27" spans="2:7" x14ac:dyDescent="0.25">
      <c r="B27" s="4"/>
      <c r="C27" s="2"/>
      <c r="D27" s="14" t="s">
        <v>90</v>
      </c>
      <c r="E27" s="3">
        <v>4</v>
      </c>
      <c r="F27" s="3">
        <v>16937</v>
      </c>
      <c r="G27" s="5">
        <v>16937</v>
      </c>
    </row>
    <row r="28" spans="2:7" x14ac:dyDescent="0.25">
      <c r="B28" s="4"/>
      <c r="C28" s="2"/>
      <c r="D28" s="14" t="s">
        <v>97</v>
      </c>
      <c r="E28" s="3">
        <v>1</v>
      </c>
      <c r="F28" s="3">
        <v>110000</v>
      </c>
      <c r="G28" s="5">
        <v>120000</v>
      </c>
    </row>
    <row r="29" spans="2:7" x14ac:dyDescent="0.25">
      <c r="B29" s="4"/>
      <c r="C29" s="2"/>
      <c r="D29" s="14" t="s">
        <v>121</v>
      </c>
      <c r="E29" s="3">
        <v>46</v>
      </c>
      <c r="F29" s="3">
        <v>3640</v>
      </c>
      <c r="G29" s="5">
        <v>3640</v>
      </c>
    </row>
    <row r="30" spans="2:7" ht="15.75" thickBot="1" x14ac:dyDescent="0.3">
      <c r="B30" s="4"/>
      <c r="C30" s="21" t="s">
        <v>114</v>
      </c>
      <c r="D30" s="22" t="s">
        <v>123</v>
      </c>
      <c r="E30" s="23">
        <v>1</v>
      </c>
      <c r="F30" s="23">
        <v>26200</v>
      </c>
      <c r="G30" s="24">
        <v>26200</v>
      </c>
    </row>
    <row r="31" spans="2:7" x14ac:dyDescent="0.25">
      <c r="B31" s="33" t="s">
        <v>25</v>
      </c>
      <c r="C31" s="34" t="s">
        <v>25</v>
      </c>
      <c r="D31" s="35" t="s">
        <v>83</v>
      </c>
      <c r="E31" s="36">
        <v>4</v>
      </c>
      <c r="F31" s="36">
        <v>10059.23</v>
      </c>
      <c r="G31" s="37">
        <v>18932.82</v>
      </c>
    </row>
    <row r="32" spans="2:7" x14ac:dyDescent="0.25">
      <c r="B32" s="4"/>
      <c r="C32" s="2"/>
      <c r="D32" s="14" t="s">
        <v>84</v>
      </c>
      <c r="E32" s="3">
        <v>1</v>
      </c>
      <c r="F32" s="3">
        <v>24299.8</v>
      </c>
      <c r="G32" s="5">
        <v>24353</v>
      </c>
    </row>
    <row r="33" spans="2:7" x14ac:dyDescent="0.25">
      <c r="B33" s="4"/>
      <c r="C33" s="2"/>
      <c r="D33" t="s">
        <v>107</v>
      </c>
      <c r="E33" s="3">
        <v>21</v>
      </c>
      <c r="F33" s="3">
        <v>120321</v>
      </c>
      <c r="G33" s="5">
        <v>137652</v>
      </c>
    </row>
    <row r="34" spans="2:7" x14ac:dyDescent="0.25">
      <c r="B34" s="4"/>
      <c r="C34" s="2"/>
      <c r="D34" s="14" t="s">
        <v>108</v>
      </c>
      <c r="E34" s="3">
        <v>1</v>
      </c>
      <c r="F34" s="3">
        <v>363793</v>
      </c>
      <c r="G34" s="5">
        <v>532723</v>
      </c>
    </row>
    <row r="35" spans="2:7" x14ac:dyDescent="0.25">
      <c r="B35" s="4"/>
      <c r="C35" s="2"/>
      <c r="D35" s="74" t="s">
        <v>82</v>
      </c>
      <c r="E35" s="3">
        <v>105</v>
      </c>
      <c r="F35" s="3">
        <v>333656</v>
      </c>
      <c r="G35" s="5">
        <v>444875</v>
      </c>
    </row>
    <row r="36" spans="2:7" x14ac:dyDescent="0.25">
      <c r="B36" s="4"/>
      <c r="C36" s="2"/>
      <c r="D36" s="74" t="s">
        <v>124</v>
      </c>
      <c r="E36" s="3">
        <v>42</v>
      </c>
      <c r="F36" s="3">
        <v>159</v>
      </c>
      <c r="G36" s="5">
        <v>159</v>
      </c>
    </row>
    <row r="37" spans="2:7" ht="15.75" thickBot="1" x14ac:dyDescent="0.3">
      <c r="B37" s="16"/>
      <c r="C37" s="17"/>
      <c r="D37" s="32" t="s">
        <v>97</v>
      </c>
      <c r="E37" s="19">
        <v>1</v>
      </c>
      <c r="F37" s="19">
        <v>363793</v>
      </c>
      <c r="G37" s="20">
        <v>532723</v>
      </c>
    </row>
    <row r="38" spans="2:7" x14ac:dyDescent="0.25">
      <c r="B38" s="4" t="s">
        <v>27</v>
      </c>
      <c r="C38" s="2" t="s">
        <v>28</v>
      </c>
      <c r="D38" s="14" t="s">
        <v>82</v>
      </c>
      <c r="E38" s="3">
        <v>477</v>
      </c>
      <c r="F38" s="3"/>
      <c r="G38" s="5">
        <v>695871</v>
      </c>
    </row>
    <row r="39" spans="2:7" x14ac:dyDescent="0.25">
      <c r="B39" s="4"/>
      <c r="C39" s="2"/>
      <c r="D39" s="14" t="s">
        <v>85</v>
      </c>
      <c r="E39" s="3">
        <v>33</v>
      </c>
      <c r="F39" s="3"/>
      <c r="G39" s="5">
        <v>6364.17</v>
      </c>
    </row>
    <row r="40" spans="2:7" x14ac:dyDescent="0.25">
      <c r="B40" s="4"/>
      <c r="C40" s="2"/>
      <c r="D40" s="14" t="s">
        <v>83</v>
      </c>
      <c r="E40" s="3">
        <v>2</v>
      </c>
      <c r="F40" s="3">
        <v>93981.66</v>
      </c>
      <c r="G40" s="5">
        <v>107702</v>
      </c>
    </row>
    <row r="41" spans="2:7" x14ac:dyDescent="0.25">
      <c r="B41" s="4"/>
      <c r="C41" s="2"/>
      <c r="D41" s="14" t="s">
        <v>107</v>
      </c>
      <c r="E41" s="3">
        <v>18</v>
      </c>
      <c r="F41" s="3"/>
      <c r="G41" s="5">
        <v>341043.4</v>
      </c>
    </row>
    <row r="42" spans="2:7" x14ac:dyDescent="0.25">
      <c r="B42" s="4"/>
      <c r="C42" s="25" t="s">
        <v>29</v>
      </c>
      <c r="D42" s="26" t="s">
        <v>82</v>
      </c>
      <c r="E42" s="27">
        <v>818</v>
      </c>
      <c r="F42" s="27"/>
      <c r="G42" s="28">
        <v>1293272</v>
      </c>
    </row>
    <row r="43" spans="2:7" x14ac:dyDescent="0.25">
      <c r="B43" s="4"/>
      <c r="C43" s="2"/>
      <c r="D43" s="14" t="s">
        <v>85</v>
      </c>
      <c r="E43" s="3">
        <v>2</v>
      </c>
      <c r="F43" s="3"/>
      <c r="G43" s="5">
        <v>658.78</v>
      </c>
    </row>
    <row r="44" spans="2:7" x14ac:dyDescent="0.25">
      <c r="B44" s="4"/>
      <c r="C44" s="2"/>
      <c r="D44" s="14" t="s">
        <v>83</v>
      </c>
      <c r="E44" s="3">
        <v>5</v>
      </c>
      <c r="F44" s="3">
        <v>85981.4</v>
      </c>
      <c r="G44" s="5">
        <v>111186</v>
      </c>
    </row>
    <row r="45" spans="2:7" x14ac:dyDescent="0.25">
      <c r="B45" s="4"/>
      <c r="C45" s="2"/>
      <c r="D45" s="14" t="s">
        <v>107</v>
      </c>
      <c r="E45" s="3">
        <v>30</v>
      </c>
      <c r="F45" s="3"/>
      <c r="G45" s="5">
        <v>318188.38</v>
      </c>
    </row>
    <row r="46" spans="2:7" x14ac:dyDescent="0.25">
      <c r="B46" s="4"/>
      <c r="C46" s="25" t="s">
        <v>30</v>
      </c>
      <c r="D46" s="26" t="s">
        <v>82</v>
      </c>
      <c r="E46" s="27">
        <v>968</v>
      </c>
      <c r="F46" s="27"/>
      <c r="G46" s="28">
        <v>1367501</v>
      </c>
    </row>
    <row r="47" spans="2:7" x14ac:dyDescent="0.25">
      <c r="B47" s="4"/>
      <c r="C47" s="2"/>
      <c r="D47" s="14" t="s">
        <v>85</v>
      </c>
      <c r="E47" s="3">
        <v>63</v>
      </c>
      <c r="F47" s="3"/>
      <c r="G47" s="5">
        <v>43526.94</v>
      </c>
    </row>
    <row r="48" spans="2:7" x14ac:dyDescent="0.25">
      <c r="B48" s="4"/>
      <c r="C48" s="2"/>
      <c r="D48" s="14" t="s">
        <v>83</v>
      </c>
      <c r="E48" s="3">
        <v>3</v>
      </c>
      <c r="F48" s="3">
        <v>163857.87</v>
      </c>
      <c r="G48" s="5">
        <v>192858</v>
      </c>
    </row>
    <row r="49" spans="2:7" x14ac:dyDescent="0.25">
      <c r="B49" s="4"/>
      <c r="C49" s="2"/>
      <c r="D49" s="14" t="s">
        <v>107</v>
      </c>
      <c r="E49" s="3">
        <v>27</v>
      </c>
      <c r="F49" s="3"/>
      <c r="G49" s="5">
        <v>461929.51</v>
      </c>
    </row>
    <row r="50" spans="2:7" x14ac:dyDescent="0.25">
      <c r="B50" s="4"/>
      <c r="C50" s="25" t="s">
        <v>31</v>
      </c>
      <c r="D50" s="26" t="s">
        <v>82</v>
      </c>
      <c r="E50" s="27">
        <v>459</v>
      </c>
      <c r="F50" s="27"/>
      <c r="G50" s="28">
        <v>718056</v>
      </c>
    </row>
    <row r="51" spans="2:7" x14ac:dyDescent="0.25">
      <c r="B51" s="4"/>
      <c r="C51" s="2"/>
      <c r="D51" s="14" t="s">
        <v>85</v>
      </c>
      <c r="E51" s="3">
        <v>2</v>
      </c>
      <c r="F51" s="3"/>
      <c r="G51" s="5">
        <v>668.33</v>
      </c>
    </row>
    <row r="52" spans="2:7" x14ac:dyDescent="0.25">
      <c r="B52" s="4"/>
      <c r="C52" s="2"/>
      <c r="D52" s="14" t="s">
        <v>83</v>
      </c>
      <c r="E52" s="3">
        <v>2</v>
      </c>
      <c r="F52" s="3">
        <v>69285.62</v>
      </c>
      <c r="G52" s="5">
        <v>78179</v>
      </c>
    </row>
    <row r="53" spans="2:7" x14ac:dyDescent="0.25">
      <c r="B53" s="4"/>
      <c r="C53" s="2"/>
      <c r="D53" s="14" t="s">
        <v>107</v>
      </c>
      <c r="E53" s="3">
        <v>15</v>
      </c>
      <c r="F53" s="3"/>
      <c r="G53" s="5">
        <v>187149.65</v>
      </c>
    </row>
    <row r="54" spans="2:7" x14ac:dyDescent="0.25">
      <c r="B54" s="4"/>
      <c r="C54" s="25" t="s">
        <v>32</v>
      </c>
      <c r="D54" s="26" t="s">
        <v>82</v>
      </c>
      <c r="E54" s="27">
        <v>980</v>
      </c>
      <c r="F54" s="27"/>
      <c r="G54" s="28">
        <v>1034001</v>
      </c>
    </row>
    <row r="55" spans="2:7" x14ac:dyDescent="0.25">
      <c r="B55" s="4"/>
      <c r="C55" s="2"/>
      <c r="D55" s="14" t="s">
        <v>85</v>
      </c>
      <c r="E55" s="3">
        <v>19</v>
      </c>
      <c r="F55" s="3"/>
      <c r="G55" s="5">
        <v>4820.6499999999996</v>
      </c>
    </row>
    <row r="56" spans="2:7" x14ac:dyDescent="0.25">
      <c r="B56" s="4"/>
      <c r="C56" s="2"/>
      <c r="D56" s="14" t="s">
        <v>83</v>
      </c>
      <c r="E56" s="3">
        <v>2</v>
      </c>
      <c r="F56" s="3">
        <v>72499.55</v>
      </c>
      <c r="G56" s="5">
        <v>100296</v>
      </c>
    </row>
    <row r="57" spans="2:7" x14ac:dyDescent="0.25">
      <c r="B57" s="4"/>
      <c r="C57" s="2"/>
      <c r="D57" s="14" t="s">
        <v>107</v>
      </c>
      <c r="E57" s="3">
        <v>23</v>
      </c>
      <c r="F57" s="3"/>
      <c r="G57" s="5">
        <v>279100.59000000003</v>
      </c>
    </row>
    <row r="58" spans="2:7" x14ac:dyDescent="0.25">
      <c r="B58" s="4"/>
      <c r="C58" s="25" t="s">
        <v>33</v>
      </c>
      <c r="D58" s="26" t="s">
        <v>82</v>
      </c>
      <c r="E58" s="27">
        <v>417</v>
      </c>
      <c r="F58" s="27"/>
      <c r="G58" s="28">
        <v>612399</v>
      </c>
    </row>
    <row r="59" spans="2:7" x14ac:dyDescent="0.25">
      <c r="B59" s="4"/>
      <c r="C59" s="2"/>
      <c r="D59" s="14" t="s">
        <v>85</v>
      </c>
      <c r="E59" s="3">
        <v>6</v>
      </c>
      <c r="F59" s="3"/>
      <c r="G59" s="5">
        <v>2079.7199999999998</v>
      </c>
    </row>
    <row r="60" spans="2:7" x14ac:dyDescent="0.25">
      <c r="B60" s="4"/>
      <c r="C60" s="2"/>
      <c r="D60" s="14" t="s">
        <v>83</v>
      </c>
      <c r="E60" s="3">
        <v>2</v>
      </c>
      <c r="F60" s="3">
        <v>71324.58</v>
      </c>
      <c r="G60" s="5">
        <v>86486</v>
      </c>
    </row>
    <row r="61" spans="2:7" x14ac:dyDescent="0.25">
      <c r="B61" s="4"/>
      <c r="C61" s="2"/>
      <c r="D61" s="14" t="s">
        <v>107</v>
      </c>
      <c r="E61" s="3">
        <v>18</v>
      </c>
      <c r="F61" s="3"/>
      <c r="G61" s="5">
        <v>179793.54</v>
      </c>
    </row>
    <row r="62" spans="2:7" x14ac:dyDescent="0.25">
      <c r="B62" s="4"/>
      <c r="C62" s="2"/>
      <c r="D62" s="14" t="s">
        <v>84</v>
      </c>
      <c r="E62" s="3">
        <v>1</v>
      </c>
      <c r="F62" s="3"/>
      <c r="G62" s="5">
        <v>12246</v>
      </c>
    </row>
    <row r="63" spans="2:7" x14ac:dyDescent="0.25">
      <c r="B63" s="4"/>
      <c r="C63" s="25" t="s">
        <v>34</v>
      </c>
      <c r="D63" s="26" t="s">
        <v>82</v>
      </c>
      <c r="E63" s="27">
        <v>485</v>
      </c>
      <c r="F63" s="27"/>
      <c r="G63" s="28">
        <v>972702</v>
      </c>
    </row>
    <row r="64" spans="2:7" x14ac:dyDescent="0.25">
      <c r="B64" s="4"/>
      <c r="C64" s="2"/>
      <c r="D64" s="14" t="s">
        <v>85</v>
      </c>
      <c r="E64" s="3">
        <v>6</v>
      </c>
      <c r="F64" s="3"/>
      <c r="G64" s="5">
        <v>5340.73</v>
      </c>
    </row>
    <row r="65" spans="2:7" x14ac:dyDescent="0.25">
      <c r="B65" s="4"/>
      <c r="C65" s="2"/>
      <c r="D65" s="14" t="s">
        <v>83</v>
      </c>
      <c r="E65" s="3">
        <v>4</v>
      </c>
      <c r="F65" s="3">
        <v>5253.62</v>
      </c>
      <c r="G65" s="5">
        <v>5325</v>
      </c>
    </row>
    <row r="66" spans="2:7" x14ac:dyDescent="0.25">
      <c r="B66" s="4"/>
      <c r="C66" s="2"/>
      <c r="D66" s="14" t="s">
        <v>107</v>
      </c>
      <c r="E66" s="3">
        <v>26</v>
      </c>
      <c r="F66" s="3"/>
      <c r="G66" s="5">
        <v>232296.47</v>
      </c>
    </row>
    <row r="67" spans="2:7" x14ac:dyDescent="0.25">
      <c r="B67" s="4"/>
      <c r="C67" s="25" t="s">
        <v>35</v>
      </c>
      <c r="D67" s="26" t="s">
        <v>82</v>
      </c>
      <c r="E67" s="27">
        <v>391</v>
      </c>
      <c r="F67" s="27"/>
      <c r="G67" s="28">
        <v>704165</v>
      </c>
    </row>
    <row r="68" spans="2:7" x14ac:dyDescent="0.25">
      <c r="B68" s="4"/>
      <c r="C68" s="2"/>
      <c r="D68" s="14" t="s">
        <v>122</v>
      </c>
      <c r="E68" s="3">
        <v>1</v>
      </c>
      <c r="F68" s="3"/>
      <c r="G68" s="5">
        <v>978.87</v>
      </c>
    </row>
    <row r="69" spans="2:7" x14ac:dyDescent="0.25">
      <c r="B69" s="4"/>
      <c r="C69" s="2"/>
      <c r="D69" s="14" t="s">
        <v>83</v>
      </c>
      <c r="E69" s="3">
        <v>1</v>
      </c>
      <c r="F69" s="3">
        <v>5022</v>
      </c>
      <c r="G69" s="5">
        <v>8421</v>
      </c>
    </row>
    <row r="70" spans="2:7" x14ac:dyDescent="0.25">
      <c r="B70" s="4"/>
      <c r="C70" s="2"/>
      <c r="D70" s="14" t="s">
        <v>107</v>
      </c>
      <c r="E70" s="3">
        <v>12</v>
      </c>
      <c r="F70" s="3"/>
      <c r="G70" s="5">
        <v>175341.47</v>
      </c>
    </row>
    <row r="71" spans="2:7" x14ac:dyDescent="0.25">
      <c r="B71" s="4"/>
      <c r="C71" s="25" t="s">
        <v>36</v>
      </c>
      <c r="D71" s="26" t="s">
        <v>82</v>
      </c>
      <c r="E71" s="27">
        <v>545</v>
      </c>
      <c r="F71" s="27"/>
      <c r="G71" s="28">
        <v>946716</v>
      </c>
    </row>
    <row r="72" spans="2:7" x14ac:dyDescent="0.25">
      <c r="B72" s="4"/>
      <c r="C72" s="2"/>
      <c r="D72" s="14" t="s">
        <v>85</v>
      </c>
      <c r="E72" s="3">
        <v>11</v>
      </c>
      <c r="F72" s="3"/>
      <c r="G72" s="5">
        <v>3034.75</v>
      </c>
    </row>
    <row r="73" spans="2:7" x14ac:dyDescent="0.25">
      <c r="B73" s="4"/>
      <c r="C73" s="2"/>
      <c r="D73" s="14" t="s">
        <v>83</v>
      </c>
      <c r="E73" s="3">
        <v>2</v>
      </c>
      <c r="F73" s="3">
        <v>59080.03</v>
      </c>
      <c r="G73" s="5">
        <v>105366</v>
      </c>
    </row>
    <row r="74" spans="2:7" ht="15.75" thickBot="1" x14ac:dyDescent="0.3">
      <c r="B74" s="16"/>
      <c r="C74" s="17"/>
      <c r="D74" s="18" t="s">
        <v>107</v>
      </c>
      <c r="E74" s="19">
        <v>21</v>
      </c>
      <c r="F74" s="19"/>
      <c r="G74" s="20">
        <v>290100.31</v>
      </c>
    </row>
    <row r="75" spans="2:7" x14ac:dyDescent="0.25">
      <c r="B75" s="4" t="s">
        <v>38</v>
      </c>
      <c r="C75" s="2" t="s">
        <v>39</v>
      </c>
      <c r="D75" s="14" t="s">
        <v>82</v>
      </c>
      <c r="E75" s="3">
        <v>1427</v>
      </c>
      <c r="F75" s="3"/>
      <c r="G75" s="5">
        <v>1223046</v>
      </c>
    </row>
    <row r="76" spans="2:7" x14ac:dyDescent="0.25">
      <c r="B76" s="4"/>
      <c r="C76" s="2"/>
      <c r="D76" s="14" t="s">
        <v>88</v>
      </c>
      <c r="E76" s="3">
        <v>3</v>
      </c>
      <c r="F76" s="3">
        <v>622064</v>
      </c>
      <c r="G76" s="5">
        <v>1492585</v>
      </c>
    </row>
    <row r="77" spans="2:7" x14ac:dyDescent="0.25">
      <c r="B77" s="4"/>
      <c r="C77" s="2"/>
      <c r="D77" s="14" t="s">
        <v>86</v>
      </c>
      <c r="E77" s="3">
        <v>14</v>
      </c>
      <c r="F77" s="3"/>
      <c r="G77" s="5"/>
    </row>
    <row r="78" spans="2:7" x14ac:dyDescent="0.25">
      <c r="B78" s="4"/>
      <c r="C78" s="2"/>
      <c r="D78" s="14" t="s">
        <v>91</v>
      </c>
      <c r="E78" s="3">
        <v>1</v>
      </c>
      <c r="F78" s="3"/>
      <c r="G78" s="5">
        <v>2.76</v>
      </c>
    </row>
    <row r="79" spans="2:7" x14ac:dyDescent="0.25">
      <c r="B79" s="4"/>
      <c r="C79" s="2"/>
      <c r="D79" s="14" t="s">
        <v>83</v>
      </c>
      <c r="E79" s="3">
        <v>12</v>
      </c>
      <c r="F79" s="3"/>
      <c r="G79" s="5">
        <v>29544</v>
      </c>
    </row>
    <row r="80" spans="2:7" x14ac:dyDescent="0.25">
      <c r="B80" s="4"/>
      <c r="C80" s="2"/>
      <c r="D80" s="14" t="s">
        <v>84</v>
      </c>
      <c r="E80" s="3">
        <v>1</v>
      </c>
      <c r="F80" s="3"/>
      <c r="G80" s="5">
        <v>1621</v>
      </c>
    </row>
    <row r="81" spans="2:7" x14ac:dyDescent="0.25">
      <c r="B81" s="4"/>
      <c r="C81" s="2"/>
      <c r="D81" s="44" t="s">
        <v>98</v>
      </c>
      <c r="E81" s="3">
        <v>12</v>
      </c>
      <c r="F81" s="3"/>
      <c r="G81" s="5">
        <v>298010</v>
      </c>
    </row>
    <row r="82" spans="2:7" x14ac:dyDescent="0.25">
      <c r="B82" s="4"/>
      <c r="C82" s="25" t="s">
        <v>40</v>
      </c>
      <c r="D82" s="14" t="s">
        <v>82</v>
      </c>
      <c r="E82" s="27">
        <v>1539</v>
      </c>
      <c r="F82" s="27"/>
      <c r="G82" s="28">
        <v>1716017</v>
      </c>
    </row>
    <row r="83" spans="2:7" x14ac:dyDescent="0.25">
      <c r="B83" s="4"/>
      <c r="C83" s="2"/>
      <c r="D83" s="14" t="s">
        <v>88</v>
      </c>
      <c r="E83" s="3">
        <v>2</v>
      </c>
      <c r="F83" s="3">
        <v>861756</v>
      </c>
      <c r="G83" s="5">
        <v>1981323</v>
      </c>
    </row>
    <row r="84" spans="2:7" x14ac:dyDescent="0.25">
      <c r="B84" s="4"/>
      <c r="C84" s="2"/>
      <c r="D84" s="14" t="s">
        <v>91</v>
      </c>
      <c r="E84" s="3">
        <v>7</v>
      </c>
      <c r="F84" s="3"/>
      <c r="G84" s="5">
        <v>187.44</v>
      </c>
    </row>
    <row r="85" spans="2:7" x14ac:dyDescent="0.25">
      <c r="B85" s="4"/>
      <c r="C85" s="2"/>
      <c r="D85" s="14" t="s">
        <v>83</v>
      </c>
      <c r="E85" s="3">
        <v>12</v>
      </c>
      <c r="F85" s="3"/>
      <c r="G85" s="5">
        <v>154326</v>
      </c>
    </row>
    <row r="86" spans="2:7" x14ac:dyDescent="0.25">
      <c r="B86" s="4"/>
      <c r="C86" s="2"/>
      <c r="D86" s="14" t="s">
        <v>84</v>
      </c>
      <c r="E86" s="3">
        <v>3</v>
      </c>
      <c r="F86" s="3"/>
      <c r="G86" s="5">
        <v>154034</v>
      </c>
    </row>
    <row r="87" spans="2:7" x14ac:dyDescent="0.25">
      <c r="B87" s="4"/>
      <c r="C87" s="2"/>
      <c r="D87" s="14" t="s">
        <v>98</v>
      </c>
      <c r="E87" s="3">
        <v>18</v>
      </c>
      <c r="F87" s="3"/>
      <c r="G87" s="5">
        <v>344104</v>
      </c>
    </row>
    <row r="88" spans="2:7" x14ac:dyDescent="0.25">
      <c r="B88" s="4"/>
      <c r="C88" s="25" t="s">
        <v>41</v>
      </c>
      <c r="D88" s="26" t="s">
        <v>82</v>
      </c>
      <c r="E88" s="27">
        <v>845</v>
      </c>
      <c r="F88" s="27">
        <v>850776</v>
      </c>
      <c r="G88" s="28">
        <v>1546865</v>
      </c>
    </row>
    <row r="89" spans="2:7" x14ac:dyDescent="0.25">
      <c r="B89" s="4"/>
      <c r="C89" s="2"/>
      <c r="D89" s="14" t="s">
        <v>88</v>
      </c>
      <c r="E89" s="3">
        <v>1</v>
      </c>
      <c r="F89" s="3">
        <v>810288</v>
      </c>
      <c r="G89" s="5">
        <v>1714112</v>
      </c>
    </row>
    <row r="90" spans="2:7" x14ac:dyDescent="0.25">
      <c r="B90" s="4"/>
      <c r="C90" s="2"/>
      <c r="D90" s="14" t="s">
        <v>92</v>
      </c>
      <c r="E90" s="3">
        <v>18</v>
      </c>
      <c r="F90" s="3">
        <v>47768.21</v>
      </c>
      <c r="G90" s="5">
        <v>51443.69</v>
      </c>
    </row>
    <row r="91" spans="2:7" x14ac:dyDescent="0.25">
      <c r="B91" s="4"/>
      <c r="C91" s="2"/>
      <c r="D91" s="14" t="s">
        <v>125</v>
      </c>
      <c r="E91" s="3">
        <v>1</v>
      </c>
      <c r="F91" s="3">
        <v>4857.1400000000003</v>
      </c>
      <c r="G91" s="5">
        <v>4863.1099999999997</v>
      </c>
    </row>
    <row r="92" spans="2:7" x14ac:dyDescent="0.25">
      <c r="B92" s="4"/>
      <c r="C92" s="2"/>
      <c r="D92" s="14" t="s">
        <v>83</v>
      </c>
      <c r="E92" s="3">
        <v>9</v>
      </c>
      <c r="F92" s="3"/>
      <c r="G92" s="5">
        <v>86932</v>
      </c>
    </row>
    <row r="93" spans="2:7" x14ac:dyDescent="0.25">
      <c r="B93" s="4"/>
      <c r="C93" s="2"/>
      <c r="D93" s="14" t="s">
        <v>84</v>
      </c>
      <c r="E93" s="3">
        <v>1</v>
      </c>
      <c r="F93" s="3"/>
      <c r="G93" s="5">
        <v>7827</v>
      </c>
    </row>
    <row r="94" spans="2:7" x14ac:dyDescent="0.25">
      <c r="B94" s="4"/>
      <c r="C94" s="2"/>
      <c r="D94" s="14" t="s">
        <v>98</v>
      </c>
      <c r="E94" s="3">
        <v>20</v>
      </c>
      <c r="F94" s="3"/>
      <c r="G94" s="5">
        <v>366465</v>
      </c>
    </row>
    <row r="95" spans="2:7" x14ac:dyDescent="0.25">
      <c r="B95" s="4"/>
      <c r="C95" s="25" t="s">
        <v>42</v>
      </c>
      <c r="D95" s="26" t="s">
        <v>82</v>
      </c>
      <c r="E95" s="27">
        <v>656</v>
      </c>
      <c r="F95" s="27">
        <v>679733.2</v>
      </c>
      <c r="G95" s="28">
        <v>1078942</v>
      </c>
    </row>
    <row r="96" spans="2:7" x14ac:dyDescent="0.25">
      <c r="B96" s="4"/>
      <c r="C96" s="2"/>
      <c r="D96" s="14" t="s">
        <v>88</v>
      </c>
      <c r="E96" s="3">
        <v>2</v>
      </c>
      <c r="F96" s="3">
        <v>764300</v>
      </c>
      <c r="G96" s="5">
        <v>1221210</v>
      </c>
    </row>
    <row r="97" spans="2:7" x14ac:dyDescent="0.25">
      <c r="B97" s="4"/>
      <c r="C97" s="2"/>
      <c r="D97" s="14" t="s">
        <v>86</v>
      </c>
      <c r="E97" s="3">
        <v>12</v>
      </c>
      <c r="F97" s="3"/>
      <c r="G97" s="5"/>
    </row>
    <row r="98" spans="2:7" x14ac:dyDescent="0.25">
      <c r="B98" s="4"/>
      <c r="C98" s="2"/>
      <c r="D98" s="14" t="s">
        <v>91</v>
      </c>
      <c r="E98" s="3">
        <v>2</v>
      </c>
      <c r="F98" s="3"/>
      <c r="G98" s="5">
        <v>8.4499999999999993</v>
      </c>
    </row>
    <row r="99" spans="2:7" x14ac:dyDescent="0.25">
      <c r="B99" s="4"/>
      <c r="C99" s="2"/>
      <c r="D99" s="14" t="s">
        <v>83</v>
      </c>
      <c r="E99" s="3">
        <v>6</v>
      </c>
      <c r="F99" s="3"/>
      <c r="G99" s="5">
        <v>226838</v>
      </c>
    </row>
    <row r="100" spans="2:7" x14ac:dyDescent="0.25">
      <c r="B100" s="4"/>
      <c r="C100" s="2"/>
      <c r="D100" s="14" t="s">
        <v>84</v>
      </c>
      <c r="E100" s="3">
        <v>1</v>
      </c>
      <c r="F100" s="3"/>
      <c r="G100" s="5">
        <v>99594</v>
      </c>
    </row>
    <row r="101" spans="2:7" x14ac:dyDescent="0.25">
      <c r="B101" s="4"/>
      <c r="C101" s="2"/>
      <c r="D101" s="14" t="s">
        <v>98</v>
      </c>
      <c r="E101" s="3">
        <v>24</v>
      </c>
      <c r="F101" s="3"/>
      <c r="G101" s="5">
        <v>423707</v>
      </c>
    </row>
    <row r="102" spans="2:7" x14ac:dyDescent="0.25">
      <c r="B102" s="4"/>
      <c r="C102" s="25" t="s">
        <v>43</v>
      </c>
      <c r="D102" s="26" t="s">
        <v>82</v>
      </c>
      <c r="E102" s="27">
        <v>1343</v>
      </c>
      <c r="F102" s="27"/>
      <c r="G102" s="28"/>
    </row>
    <row r="103" spans="2:7" x14ac:dyDescent="0.25">
      <c r="B103" s="4"/>
      <c r="C103" s="2"/>
      <c r="D103" s="14" t="s">
        <v>88</v>
      </c>
      <c r="E103" s="3">
        <v>2</v>
      </c>
      <c r="F103" s="3">
        <v>506371</v>
      </c>
      <c r="G103" s="5">
        <v>1536982</v>
      </c>
    </row>
    <row r="104" spans="2:7" x14ac:dyDescent="0.25">
      <c r="B104" s="4"/>
      <c r="C104" s="2"/>
      <c r="D104" s="14" t="s">
        <v>83</v>
      </c>
      <c r="E104" s="3">
        <v>7</v>
      </c>
      <c r="F104" s="3"/>
      <c r="G104" s="5">
        <v>4121</v>
      </c>
    </row>
    <row r="105" spans="2:7" ht="15.75" thickBot="1" x14ac:dyDescent="0.3">
      <c r="B105" s="16"/>
      <c r="C105" s="17"/>
      <c r="D105" s="18" t="s">
        <v>98</v>
      </c>
      <c r="E105" s="19">
        <v>18</v>
      </c>
      <c r="F105" s="19"/>
      <c r="G105" s="20">
        <v>431509</v>
      </c>
    </row>
    <row r="106" spans="2:7" x14ac:dyDescent="0.25">
      <c r="B106" s="4" t="s">
        <v>45</v>
      </c>
      <c r="C106" s="2" t="s">
        <v>46</v>
      </c>
      <c r="D106" s="14" t="s">
        <v>82</v>
      </c>
      <c r="E106" s="3">
        <v>416</v>
      </c>
      <c r="F106" s="3">
        <v>468929</v>
      </c>
      <c r="G106" s="5">
        <v>721429</v>
      </c>
    </row>
    <row r="107" spans="2:7" x14ac:dyDescent="0.25">
      <c r="B107" s="4"/>
      <c r="C107" s="2"/>
      <c r="D107" s="14" t="s">
        <v>97</v>
      </c>
      <c r="E107" s="3">
        <v>223</v>
      </c>
      <c r="F107" s="3"/>
      <c r="G107" s="5">
        <v>371811.3</v>
      </c>
    </row>
    <row r="108" spans="2:7" x14ac:dyDescent="0.25">
      <c r="B108" s="4"/>
      <c r="C108" s="2"/>
      <c r="D108" s="14" t="s">
        <v>89</v>
      </c>
      <c r="E108" s="3">
        <v>8</v>
      </c>
      <c r="F108" s="3">
        <v>235.4</v>
      </c>
      <c r="G108" s="5">
        <v>235.4</v>
      </c>
    </row>
    <row r="109" spans="2:7" x14ac:dyDescent="0.25">
      <c r="B109" s="4"/>
      <c r="C109" s="2"/>
      <c r="D109" s="14" t="s">
        <v>93</v>
      </c>
      <c r="E109" s="3">
        <v>4</v>
      </c>
      <c r="F109" s="3">
        <v>114401</v>
      </c>
      <c r="G109" s="5">
        <v>145598</v>
      </c>
    </row>
    <row r="110" spans="2:7" x14ac:dyDescent="0.25">
      <c r="B110" s="4"/>
      <c r="C110" s="25" t="s">
        <v>47</v>
      </c>
      <c r="D110" s="26" t="s">
        <v>82</v>
      </c>
      <c r="E110" s="27">
        <v>250</v>
      </c>
      <c r="F110" s="27">
        <v>345503</v>
      </c>
      <c r="G110" s="28">
        <v>531543</v>
      </c>
    </row>
    <row r="111" spans="2:7" x14ac:dyDescent="0.25">
      <c r="B111" s="4"/>
      <c r="C111" s="2"/>
      <c r="D111" s="14" t="s">
        <v>97</v>
      </c>
      <c r="E111" s="3">
        <v>90</v>
      </c>
      <c r="F111" s="3"/>
      <c r="G111" s="5">
        <v>240751.6</v>
      </c>
    </row>
    <row r="112" spans="2:7" x14ac:dyDescent="0.25">
      <c r="B112" s="4"/>
      <c r="C112" s="2"/>
      <c r="D112" s="14" t="s">
        <v>89</v>
      </c>
      <c r="E112" s="3">
        <v>8</v>
      </c>
      <c r="F112" s="3">
        <v>235.4</v>
      </c>
      <c r="G112" s="5">
        <v>235.4</v>
      </c>
    </row>
    <row r="113" spans="2:7" x14ac:dyDescent="0.25">
      <c r="B113" s="4"/>
      <c r="C113" s="2"/>
      <c r="D113" s="14" t="s">
        <v>85</v>
      </c>
      <c r="E113" s="3">
        <v>2</v>
      </c>
      <c r="F113" s="3">
        <v>4.3</v>
      </c>
      <c r="G113" s="5">
        <v>4.3</v>
      </c>
    </row>
    <row r="114" spans="2:7" x14ac:dyDescent="0.25">
      <c r="B114" s="4"/>
      <c r="C114" s="2"/>
      <c r="D114" s="14" t="s">
        <v>93</v>
      </c>
      <c r="E114" s="3">
        <v>6</v>
      </c>
      <c r="F114" s="3">
        <v>90739</v>
      </c>
      <c r="G114" s="5">
        <v>113970</v>
      </c>
    </row>
    <row r="115" spans="2:7" x14ac:dyDescent="0.25">
      <c r="B115" s="4"/>
      <c r="C115" s="25" t="s">
        <v>48</v>
      </c>
      <c r="D115" s="26" t="s">
        <v>82</v>
      </c>
      <c r="E115" s="27">
        <v>445</v>
      </c>
      <c r="F115" s="27">
        <v>702305</v>
      </c>
      <c r="G115" s="28">
        <v>1080470</v>
      </c>
    </row>
    <row r="116" spans="2:7" x14ac:dyDescent="0.25">
      <c r="B116" s="4"/>
      <c r="C116" s="2"/>
      <c r="D116" s="14" t="s">
        <v>97</v>
      </c>
      <c r="E116" s="3">
        <v>18</v>
      </c>
      <c r="F116" s="3"/>
      <c r="G116" s="5">
        <v>139551.79999999999</v>
      </c>
    </row>
    <row r="117" spans="2:7" x14ac:dyDescent="0.25">
      <c r="B117" s="4"/>
      <c r="C117" s="2"/>
      <c r="D117" s="14" t="s">
        <v>89</v>
      </c>
      <c r="E117" s="3">
        <v>10</v>
      </c>
      <c r="F117" s="3">
        <v>247.4</v>
      </c>
      <c r="G117" s="5">
        <v>247.4</v>
      </c>
    </row>
    <row r="118" spans="2:7" x14ac:dyDescent="0.25">
      <c r="B118" s="4"/>
      <c r="C118" s="2"/>
      <c r="D118" s="14" t="s">
        <v>93</v>
      </c>
      <c r="E118" s="3">
        <v>4</v>
      </c>
      <c r="F118" s="3">
        <v>124188</v>
      </c>
      <c r="G118" s="5">
        <v>165506</v>
      </c>
    </row>
    <row r="119" spans="2:7" x14ac:dyDescent="0.25">
      <c r="B119" s="4"/>
      <c r="C119" s="25" t="s">
        <v>49</v>
      </c>
      <c r="D119" s="26" t="s">
        <v>82</v>
      </c>
      <c r="E119" s="27">
        <v>285</v>
      </c>
      <c r="F119" s="27">
        <v>379440</v>
      </c>
      <c r="G119" s="28">
        <v>583753</v>
      </c>
    </row>
    <row r="120" spans="2:7" x14ac:dyDescent="0.25">
      <c r="B120" s="4"/>
      <c r="C120" s="2"/>
      <c r="D120" s="14" t="s">
        <v>97</v>
      </c>
      <c r="E120" s="3">
        <v>14</v>
      </c>
      <c r="F120" s="3"/>
      <c r="G120" s="5">
        <v>11315.4</v>
      </c>
    </row>
    <row r="121" spans="2:7" x14ac:dyDescent="0.25">
      <c r="B121" s="4"/>
      <c r="C121" s="2"/>
      <c r="D121" s="14" t="s">
        <v>89</v>
      </c>
      <c r="E121" s="3">
        <v>8</v>
      </c>
      <c r="F121" s="3">
        <v>235.4</v>
      </c>
      <c r="G121" s="5">
        <v>235.4</v>
      </c>
    </row>
    <row r="122" spans="2:7" ht="15.75" thickBot="1" x14ac:dyDescent="0.3">
      <c r="B122" s="16"/>
      <c r="C122" s="17"/>
      <c r="D122" s="18" t="s">
        <v>93</v>
      </c>
      <c r="E122" s="19">
        <v>7</v>
      </c>
      <c r="F122" s="19">
        <v>198930</v>
      </c>
      <c r="G122" s="20">
        <v>279852</v>
      </c>
    </row>
    <row r="123" spans="2:7" x14ac:dyDescent="0.25">
      <c r="B123" s="4" t="s">
        <v>51</v>
      </c>
      <c r="C123" s="2" t="s">
        <v>52</v>
      </c>
      <c r="D123" s="14" t="s">
        <v>82</v>
      </c>
      <c r="E123" s="3">
        <v>1757</v>
      </c>
      <c r="F123" s="3"/>
      <c r="G123" s="5">
        <v>1878887</v>
      </c>
    </row>
    <row r="124" spans="2:7" x14ac:dyDescent="0.25">
      <c r="B124" s="4"/>
      <c r="C124" s="2"/>
      <c r="D124" s="14" t="s">
        <v>97</v>
      </c>
      <c r="E124" s="3">
        <v>1406</v>
      </c>
      <c r="F124" s="3"/>
      <c r="G124" s="5">
        <v>513604</v>
      </c>
    </row>
    <row r="125" spans="2:7" x14ac:dyDescent="0.25">
      <c r="B125" s="4"/>
      <c r="C125" s="2"/>
      <c r="D125" s="14" t="s">
        <v>86</v>
      </c>
      <c r="E125" s="3">
        <v>56</v>
      </c>
      <c r="F125" s="3"/>
      <c r="G125" s="5">
        <v>2138</v>
      </c>
    </row>
    <row r="126" spans="2:7" x14ac:dyDescent="0.25">
      <c r="B126" s="4"/>
      <c r="C126" s="2"/>
      <c r="D126" s="14" t="s">
        <v>83</v>
      </c>
      <c r="E126" s="3">
        <v>1</v>
      </c>
      <c r="F126" s="3">
        <v>11698.1</v>
      </c>
      <c r="G126" s="5">
        <v>13189</v>
      </c>
    </row>
    <row r="127" spans="2:7" x14ac:dyDescent="0.25">
      <c r="B127" s="4"/>
      <c r="C127" s="2"/>
      <c r="D127" s="14" t="s">
        <v>84</v>
      </c>
      <c r="E127" s="3">
        <v>2</v>
      </c>
      <c r="F127" s="3">
        <v>62079.7</v>
      </c>
      <c r="G127" s="5">
        <v>76898.100000000006</v>
      </c>
    </row>
    <row r="128" spans="2:7" x14ac:dyDescent="0.25">
      <c r="B128" s="4"/>
      <c r="C128" s="2"/>
      <c r="D128" s="14" t="s">
        <v>101</v>
      </c>
      <c r="E128" s="3">
        <v>41</v>
      </c>
      <c r="F128" s="3">
        <v>273755.09999999998</v>
      </c>
      <c r="G128" s="5">
        <v>411725.8</v>
      </c>
    </row>
    <row r="129" spans="2:7" x14ac:dyDescent="0.25">
      <c r="B129" s="4"/>
      <c r="C129" s="2"/>
      <c r="D129" s="14" t="s">
        <v>100</v>
      </c>
      <c r="E129">
        <v>104</v>
      </c>
      <c r="F129" s="3"/>
      <c r="G129" s="5"/>
    </row>
    <row r="130" spans="2:7" x14ac:dyDescent="0.25">
      <c r="B130" s="4"/>
      <c r="C130" s="2"/>
      <c r="D130" s="14" t="s">
        <v>99</v>
      </c>
      <c r="E130" s="3">
        <v>13</v>
      </c>
      <c r="F130" s="3">
        <v>18833.099999999999</v>
      </c>
      <c r="G130" s="5">
        <v>18833.099999999999</v>
      </c>
    </row>
    <row r="131" spans="2:7" x14ac:dyDescent="0.25">
      <c r="B131" s="4"/>
      <c r="C131" s="25" t="s">
        <v>53</v>
      </c>
      <c r="D131" s="26" t="s">
        <v>82</v>
      </c>
      <c r="E131" s="27">
        <v>2095</v>
      </c>
      <c r="F131" s="27"/>
      <c r="G131" s="28">
        <v>1732045</v>
      </c>
    </row>
    <row r="132" spans="2:7" x14ac:dyDescent="0.25">
      <c r="B132" s="4"/>
      <c r="C132" s="2"/>
      <c r="D132" s="14" t="s">
        <v>90</v>
      </c>
      <c r="E132" s="3">
        <v>1</v>
      </c>
      <c r="F132" s="3">
        <v>42614.400000000001</v>
      </c>
      <c r="G132" s="5">
        <v>49992.83</v>
      </c>
    </row>
    <row r="133" spans="2:7" x14ac:dyDescent="0.25">
      <c r="B133" s="4"/>
      <c r="C133" s="2"/>
      <c r="D133" s="14" t="s">
        <v>88</v>
      </c>
      <c r="E133" s="3">
        <v>1633</v>
      </c>
      <c r="F133" s="3"/>
      <c r="G133" s="5">
        <v>741750</v>
      </c>
    </row>
    <row r="134" spans="2:7" x14ac:dyDescent="0.25">
      <c r="B134" s="4"/>
      <c r="C134" s="2"/>
      <c r="D134" s="14" t="s">
        <v>86</v>
      </c>
      <c r="E134" s="3">
        <v>250</v>
      </c>
      <c r="F134" s="3"/>
      <c r="G134" s="5">
        <v>5458</v>
      </c>
    </row>
    <row r="135" spans="2:7" x14ac:dyDescent="0.25">
      <c r="B135" s="4"/>
      <c r="C135" s="2"/>
      <c r="D135" s="14" t="s">
        <v>83</v>
      </c>
      <c r="E135" s="3">
        <v>3</v>
      </c>
      <c r="F135" s="3">
        <v>23627.8</v>
      </c>
      <c r="G135" s="5">
        <v>25067.599999999999</v>
      </c>
    </row>
    <row r="136" spans="2:7" x14ac:dyDescent="0.25">
      <c r="B136" s="4"/>
      <c r="C136" s="2"/>
      <c r="D136" s="14" t="s">
        <v>84</v>
      </c>
      <c r="E136" s="3">
        <v>5</v>
      </c>
      <c r="F136" s="3">
        <v>158896.29999999999</v>
      </c>
      <c r="G136" s="5">
        <v>175880.5</v>
      </c>
    </row>
    <row r="137" spans="2:7" x14ac:dyDescent="0.25">
      <c r="B137" s="4"/>
      <c r="C137" s="2"/>
      <c r="D137" s="14" t="s">
        <v>101</v>
      </c>
      <c r="E137" s="3">
        <v>37</v>
      </c>
      <c r="F137" s="3">
        <v>451903.1</v>
      </c>
      <c r="G137" s="5">
        <v>523046.8</v>
      </c>
    </row>
    <row r="138" spans="2:7" x14ac:dyDescent="0.25">
      <c r="B138" s="4"/>
      <c r="C138" s="2"/>
      <c r="D138" s="14" t="s">
        <v>100</v>
      </c>
      <c r="E138" s="3">
        <v>193</v>
      </c>
      <c r="F138" s="3"/>
      <c r="G138" s="5"/>
    </row>
    <row r="139" spans="2:7" ht="15.75" thickBot="1" x14ac:dyDescent="0.3">
      <c r="B139" s="4"/>
      <c r="C139" s="17"/>
      <c r="D139" s="18" t="s">
        <v>99</v>
      </c>
      <c r="E139" s="19">
        <v>10</v>
      </c>
      <c r="F139" s="19">
        <v>48091.3</v>
      </c>
      <c r="G139" s="20">
        <v>48091.3</v>
      </c>
    </row>
    <row r="140" spans="2:7" x14ac:dyDescent="0.25">
      <c r="B140" s="33" t="s">
        <v>61</v>
      </c>
      <c r="C140" s="2" t="s">
        <v>61</v>
      </c>
      <c r="D140" s="14" t="s">
        <v>82</v>
      </c>
      <c r="E140" s="3">
        <v>185</v>
      </c>
      <c r="F140" s="3"/>
      <c r="G140" s="5">
        <v>488349</v>
      </c>
    </row>
    <row r="141" spans="2:7" x14ac:dyDescent="0.25">
      <c r="B141" s="4"/>
      <c r="C141" s="2"/>
      <c r="D141" t="s">
        <v>107</v>
      </c>
      <c r="E141" s="3">
        <v>6</v>
      </c>
      <c r="F141" s="3">
        <v>97731.16</v>
      </c>
      <c r="G141" s="5">
        <v>167539.9</v>
      </c>
    </row>
    <row r="142" spans="2:7" ht="15.75" thickBot="1" x14ac:dyDescent="0.3">
      <c r="B142" s="16"/>
      <c r="C142" s="17"/>
      <c r="D142" s="18" t="s">
        <v>94</v>
      </c>
      <c r="E142" s="19">
        <v>52</v>
      </c>
      <c r="F142" s="19"/>
      <c r="G142" s="20">
        <v>72580.2</v>
      </c>
    </row>
    <row r="143" spans="2:7" x14ac:dyDescent="0.25">
      <c r="B143" s="4" t="s">
        <v>63</v>
      </c>
      <c r="C143" s="2" t="s">
        <v>63</v>
      </c>
      <c r="D143" s="14" t="s">
        <v>82</v>
      </c>
      <c r="E143" s="3">
        <v>801</v>
      </c>
      <c r="F143" s="3">
        <v>371463</v>
      </c>
      <c r="G143" s="5">
        <v>574341</v>
      </c>
    </row>
    <row r="144" spans="2:7" x14ac:dyDescent="0.25">
      <c r="B144" s="4"/>
      <c r="C144" s="2"/>
      <c r="D144" s="14" t="s">
        <v>91</v>
      </c>
      <c r="E144" s="3">
        <v>34</v>
      </c>
      <c r="F144" s="3">
        <v>12632.91</v>
      </c>
      <c r="G144" s="5">
        <v>16506</v>
      </c>
    </row>
    <row r="145" spans="2:7" x14ac:dyDescent="0.25">
      <c r="B145" s="4"/>
      <c r="C145" s="2"/>
      <c r="D145" s="14" t="s">
        <v>83</v>
      </c>
      <c r="E145" s="3">
        <v>5</v>
      </c>
      <c r="F145" s="3">
        <v>133275.4</v>
      </c>
      <c r="G145" s="5">
        <v>164127.79999999999</v>
      </c>
    </row>
    <row r="146" spans="2:7" x14ac:dyDescent="0.25">
      <c r="B146" s="4"/>
      <c r="C146" s="2"/>
      <c r="D146" s="14" t="s">
        <v>84</v>
      </c>
      <c r="E146" s="3">
        <v>2</v>
      </c>
      <c r="F146" s="3">
        <v>57062.7</v>
      </c>
      <c r="G146" s="5">
        <v>64282.03</v>
      </c>
    </row>
    <row r="147" spans="2:7" x14ac:dyDescent="0.25">
      <c r="B147" s="4"/>
      <c r="C147" s="2"/>
      <c r="D147" t="s">
        <v>107</v>
      </c>
      <c r="E147" s="3">
        <v>7</v>
      </c>
      <c r="F147" s="3">
        <v>225665.4</v>
      </c>
      <c r="G147" s="5">
        <v>319574.09999999998</v>
      </c>
    </row>
    <row r="148" spans="2:7" ht="15.75" thickBot="1" x14ac:dyDescent="0.3">
      <c r="B148" s="16"/>
      <c r="C148" s="17"/>
      <c r="D148" s="18" t="s">
        <v>109</v>
      </c>
      <c r="E148" s="19">
        <v>1</v>
      </c>
      <c r="F148" s="19">
        <v>35.33</v>
      </c>
      <c r="G148" s="20">
        <v>47</v>
      </c>
    </row>
    <row r="149" spans="2:7" x14ac:dyDescent="0.25">
      <c r="B149" s="4" t="s">
        <v>65</v>
      </c>
      <c r="C149" s="2" t="s">
        <v>65</v>
      </c>
      <c r="D149" s="14" t="s">
        <v>82</v>
      </c>
      <c r="E149" s="3">
        <v>106</v>
      </c>
      <c r="F149" s="3">
        <v>115835.6</v>
      </c>
      <c r="G149" s="5">
        <v>115835.6</v>
      </c>
    </row>
    <row r="150" spans="2:7" x14ac:dyDescent="0.25">
      <c r="B150" s="4"/>
      <c r="C150" s="2"/>
      <c r="D150" t="s">
        <v>83</v>
      </c>
      <c r="E150" s="3">
        <v>7</v>
      </c>
      <c r="F150" s="3">
        <v>49800</v>
      </c>
      <c r="G150" s="5">
        <v>53647</v>
      </c>
    </row>
    <row r="151" spans="2:7" x14ac:dyDescent="0.25">
      <c r="B151" s="4"/>
      <c r="C151" s="2"/>
      <c r="D151" t="s">
        <v>107</v>
      </c>
      <c r="E151" s="3">
        <v>2</v>
      </c>
      <c r="F151" s="3"/>
      <c r="G151" s="5">
        <v>269019.90000000002</v>
      </c>
    </row>
    <row r="152" spans="2:7" ht="15.75" thickBot="1" x14ac:dyDescent="0.3">
      <c r="B152" s="16"/>
      <c r="C152" s="17"/>
      <c r="D152" s="18" t="s">
        <v>108</v>
      </c>
      <c r="E152" s="19">
        <v>1</v>
      </c>
      <c r="F152" s="19">
        <v>511293</v>
      </c>
      <c r="G152" s="20">
        <v>511293</v>
      </c>
    </row>
    <row r="153" spans="2:7" x14ac:dyDescent="0.25">
      <c r="B153" s="4" t="s">
        <v>67</v>
      </c>
      <c r="C153" s="2" t="s">
        <v>67</v>
      </c>
      <c r="D153" s="14" t="s">
        <v>85</v>
      </c>
      <c r="E153" s="3">
        <v>22</v>
      </c>
      <c r="F153" s="3">
        <v>52363.27</v>
      </c>
      <c r="G153" s="5">
        <v>52363.27</v>
      </c>
    </row>
    <row r="154" spans="2:7" x14ac:dyDescent="0.25">
      <c r="B154" s="4"/>
      <c r="C154" s="2"/>
      <c r="D154" s="14" t="s">
        <v>83</v>
      </c>
      <c r="E154" s="3">
        <v>2</v>
      </c>
      <c r="F154" s="3">
        <v>60223.05</v>
      </c>
      <c r="G154" s="5">
        <v>60223.05</v>
      </c>
    </row>
    <row r="155" spans="2:7" ht="15.75" thickBot="1" x14ac:dyDescent="0.3">
      <c r="B155" s="16"/>
      <c r="C155" s="17"/>
      <c r="D155" s="18" t="s">
        <v>126</v>
      </c>
      <c r="E155" s="19">
        <v>316</v>
      </c>
      <c r="F155" s="19">
        <v>303608.90000000002</v>
      </c>
      <c r="G155" s="20">
        <v>303608.90000000002</v>
      </c>
    </row>
    <row r="156" spans="2:7" x14ac:dyDescent="0.25">
      <c r="B156" s="4" t="s">
        <v>69</v>
      </c>
      <c r="C156" s="2" t="s">
        <v>70</v>
      </c>
      <c r="D156" s="14" t="s">
        <v>97</v>
      </c>
      <c r="E156" s="3">
        <v>1</v>
      </c>
      <c r="F156" s="3">
        <v>140875</v>
      </c>
      <c r="G156" s="5">
        <v>304180</v>
      </c>
    </row>
    <row r="157" spans="2:7" x14ac:dyDescent="0.25">
      <c r="B157" s="4"/>
      <c r="C157" s="2"/>
      <c r="D157" s="14" t="s">
        <v>91</v>
      </c>
      <c r="E157" s="3">
        <v>1</v>
      </c>
      <c r="F157" s="3">
        <v>80.37</v>
      </c>
      <c r="G157" s="5">
        <v>367.15</v>
      </c>
    </row>
    <row r="158" spans="2:7" x14ac:dyDescent="0.25">
      <c r="B158" s="4"/>
      <c r="C158" s="2"/>
      <c r="D158" s="14" t="s">
        <v>83</v>
      </c>
      <c r="E158" s="3">
        <v>6</v>
      </c>
      <c r="F158" s="3">
        <v>21641</v>
      </c>
      <c r="G158" s="5">
        <v>28759</v>
      </c>
    </row>
    <row r="159" spans="2:7" x14ac:dyDescent="0.25">
      <c r="B159" s="4"/>
      <c r="C159" s="2"/>
      <c r="D159" s="14" t="s">
        <v>84</v>
      </c>
      <c r="E159" s="3">
        <v>4</v>
      </c>
      <c r="F159" s="3">
        <v>19296</v>
      </c>
      <c r="G159" s="5">
        <v>25490</v>
      </c>
    </row>
    <row r="160" spans="2:7" x14ac:dyDescent="0.25">
      <c r="B160" s="4"/>
      <c r="C160" s="2"/>
      <c r="D160" s="14" t="s">
        <v>95</v>
      </c>
      <c r="E160" s="3">
        <v>23</v>
      </c>
      <c r="F160" s="3">
        <v>58371.9</v>
      </c>
      <c r="G160" s="5">
        <v>81877.259999999995</v>
      </c>
    </row>
    <row r="161" spans="2:7" x14ac:dyDescent="0.25">
      <c r="B161" s="4"/>
      <c r="C161" s="2"/>
      <c r="D161" s="14" t="s">
        <v>96</v>
      </c>
      <c r="E161" s="45">
        <v>4</v>
      </c>
      <c r="F161" s="45">
        <v>737.16</v>
      </c>
      <c r="G161" s="46">
        <v>2776.55</v>
      </c>
    </row>
    <row r="162" spans="2:7" x14ac:dyDescent="0.25">
      <c r="B162" s="4"/>
      <c r="C162" s="25" t="s">
        <v>71</v>
      </c>
      <c r="D162" s="26" t="s">
        <v>97</v>
      </c>
      <c r="E162" s="29">
        <v>1</v>
      </c>
      <c r="F162" s="29">
        <v>131748</v>
      </c>
      <c r="G162" s="72">
        <v>197829</v>
      </c>
    </row>
    <row r="163" spans="2:7" x14ac:dyDescent="0.25">
      <c r="B163" s="4"/>
      <c r="C163" s="2"/>
      <c r="D163" s="14" t="s">
        <v>91</v>
      </c>
      <c r="E163" s="29">
        <v>1</v>
      </c>
      <c r="F163" s="29">
        <v>29.14</v>
      </c>
      <c r="G163" s="72">
        <v>1044.28</v>
      </c>
    </row>
    <row r="164" spans="2:7" x14ac:dyDescent="0.25">
      <c r="B164" s="4"/>
      <c r="C164" s="2"/>
      <c r="D164" s="14" t="s">
        <v>83</v>
      </c>
      <c r="E164" s="29">
        <v>6</v>
      </c>
      <c r="F164" s="29">
        <v>22186</v>
      </c>
      <c r="G164" s="72">
        <v>31641</v>
      </c>
    </row>
    <row r="165" spans="2:7" x14ac:dyDescent="0.25">
      <c r="B165" s="4"/>
      <c r="C165" s="2"/>
      <c r="D165" s="14" t="s">
        <v>84</v>
      </c>
      <c r="E165" s="29">
        <v>3</v>
      </c>
      <c r="F165" s="29">
        <v>5506</v>
      </c>
      <c r="G165" s="72">
        <v>6706</v>
      </c>
    </row>
    <row r="166" spans="2:7" x14ac:dyDescent="0.25">
      <c r="B166" s="4"/>
      <c r="C166" s="2"/>
      <c r="D166" s="14" t="s">
        <v>95</v>
      </c>
      <c r="E166" s="29">
        <v>19</v>
      </c>
      <c r="F166" s="29">
        <v>27124.38</v>
      </c>
      <c r="G166" s="72">
        <v>40425.03</v>
      </c>
    </row>
    <row r="167" spans="2:7" x14ac:dyDescent="0.25">
      <c r="B167" s="4"/>
      <c r="C167" s="2"/>
      <c r="D167" s="14" t="s">
        <v>96</v>
      </c>
      <c r="E167" s="3">
        <v>1</v>
      </c>
      <c r="F167" s="3">
        <v>2.33</v>
      </c>
      <c r="G167" s="5">
        <v>51.3</v>
      </c>
    </row>
    <row r="168" spans="2:7" x14ac:dyDescent="0.25">
      <c r="B168" s="4"/>
      <c r="C168" s="25" t="s">
        <v>72</v>
      </c>
      <c r="D168" s="26" t="s">
        <v>97</v>
      </c>
      <c r="E168" s="27">
        <v>1</v>
      </c>
      <c r="F168" s="27">
        <v>124339</v>
      </c>
      <c r="G168" s="28">
        <v>221491</v>
      </c>
    </row>
    <row r="169" spans="2:7" x14ac:dyDescent="0.25">
      <c r="B169" s="4"/>
      <c r="C169" s="2"/>
      <c r="D169" s="14" t="s">
        <v>91</v>
      </c>
      <c r="E169" s="3">
        <v>1</v>
      </c>
      <c r="F169" s="3">
        <v>24.7</v>
      </c>
      <c r="G169" s="5">
        <v>655.55</v>
      </c>
    </row>
    <row r="170" spans="2:7" x14ac:dyDescent="0.25">
      <c r="B170" s="4"/>
      <c r="C170" s="2"/>
      <c r="D170" s="14" t="s">
        <v>83</v>
      </c>
      <c r="E170" s="3">
        <v>3</v>
      </c>
      <c r="F170" s="3">
        <v>9023</v>
      </c>
      <c r="G170" s="5">
        <v>15539</v>
      </c>
    </row>
    <row r="171" spans="2:7" x14ac:dyDescent="0.25">
      <c r="B171" s="4"/>
      <c r="C171" s="2"/>
      <c r="D171" s="14" t="s">
        <v>84</v>
      </c>
      <c r="E171" s="3">
        <v>3</v>
      </c>
      <c r="F171" s="3">
        <v>12014</v>
      </c>
      <c r="G171" s="5">
        <v>20049</v>
      </c>
    </row>
    <row r="172" spans="2:7" x14ac:dyDescent="0.25">
      <c r="B172" s="4"/>
      <c r="C172" s="2"/>
      <c r="D172" s="14" t="s">
        <v>95</v>
      </c>
      <c r="E172" s="3">
        <v>14</v>
      </c>
      <c r="F172" s="3">
        <v>14529.09</v>
      </c>
      <c r="G172" s="5">
        <v>24198.01</v>
      </c>
    </row>
    <row r="173" spans="2:7" ht="15.75" thickBot="1" x14ac:dyDescent="0.3">
      <c r="B173" s="10"/>
      <c r="C173" s="11"/>
      <c r="D173" s="12" t="s">
        <v>96</v>
      </c>
      <c r="E173" s="13">
        <v>2</v>
      </c>
      <c r="F173" s="13">
        <v>677.18</v>
      </c>
      <c r="G173" s="15">
        <v>1578.46</v>
      </c>
    </row>
    <row r="176" spans="2:7" x14ac:dyDescent="0.25">
      <c r="B176" t="s">
        <v>106</v>
      </c>
    </row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1_MONTES ORDENADOS</vt:lpstr>
      <vt:lpstr>2_SUPERFICIE ORDENADA PROPIEDAD</vt:lpstr>
      <vt:lpstr>3_PLANIFICACIÓN OTROS PLANES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Viejo Tellez, Cristina (Esma)</dc:creator>
  <cp:lastModifiedBy>cris</cp:lastModifiedBy>
  <dcterms:created xsi:type="dcterms:W3CDTF">2017-12-28T08:37:10Z</dcterms:created>
  <dcterms:modified xsi:type="dcterms:W3CDTF">2022-09-16T10:22:19Z</dcterms:modified>
</cp:coreProperties>
</file>