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ris\Desktop\trabajo\material AEF2020\"/>
    </mc:Choice>
  </mc:AlternateContent>
  <xr:revisionPtr revIDLastSave="0" documentId="13_ncr:1_{4994D957-34D5-435B-A838-60F327F19BF4}" xr6:coauthVersionLast="47" xr6:coauthVersionMax="47" xr10:uidLastSave="{00000000-0000-0000-0000-000000000000}"/>
  <bookViews>
    <workbookView xWindow="-120" yWindow="-120" windowWidth="20730" windowHeight="11160" activeTab="1" xr2:uid="{6F4DA46A-834D-4DFF-B978-3CFDF895A916}"/>
  </bookViews>
  <sheets>
    <sheet name="1. SEMILLA" sheetId="1" r:id="rId1"/>
    <sheet name="2. PLANTA" sheetId="2" r:id="rId2"/>
    <sheet name="3. ESTAQUILLA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34" i="1" l="1"/>
  <c r="B234" i="1"/>
  <c r="E58" i="3"/>
  <c r="D58" i="3"/>
  <c r="C58" i="3"/>
  <c r="B58" i="3"/>
  <c r="E234" i="1"/>
  <c r="D234" i="1"/>
  <c r="F234" i="1" l="1"/>
  <c r="E305" i="2" l="1"/>
  <c r="D305" i="2"/>
  <c r="C305" i="2"/>
  <c r="B305" i="2"/>
  <c r="F305" i="2" l="1"/>
</calcChain>
</file>

<file path=xl/sharedStrings.xml><?xml version="1.0" encoding="utf-8"?>
<sst xmlns="http://schemas.openxmlformats.org/spreadsheetml/2006/main" count="782" uniqueCount="130">
  <si>
    <t xml:space="preserve">MATERIAL FORESTAL DE REPRODUCCIÓN REGULADO </t>
  </si>
  <si>
    <t>Semillas recogidas por especie y comunidad autónoma (kg de semilla)</t>
  </si>
  <si>
    <t>COMUNIDAD AUTÓNOMA</t>
  </si>
  <si>
    <t>ESPECIE</t>
  </si>
  <si>
    <t>Identificada</t>
  </si>
  <si>
    <t>Seleccionada</t>
  </si>
  <si>
    <t>Cualificada</t>
  </si>
  <si>
    <t>TOTAL (kg)</t>
  </si>
  <si>
    <t>Andalucía</t>
  </si>
  <si>
    <t>Arbutus unedo</t>
  </si>
  <si>
    <t>Pinus pinaster</t>
  </si>
  <si>
    <t>Quercus coccifera</t>
  </si>
  <si>
    <t>Quercus ilex</t>
  </si>
  <si>
    <t>Quercus suber</t>
  </si>
  <si>
    <t>Total Andalucía</t>
  </si>
  <si>
    <t>Aragón</t>
  </si>
  <si>
    <t>Total Aragón</t>
  </si>
  <si>
    <t>Asturias</t>
  </si>
  <si>
    <t>Betula pubescens</t>
  </si>
  <si>
    <t>Fraxinus excelsior</t>
  </si>
  <si>
    <t>Ilex aquifolium</t>
  </si>
  <si>
    <t>Quercus petraea</t>
  </si>
  <si>
    <t>Quercus pyrenaica</t>
  </si>
  <si>
    <t>Total Asturias</t>
  </si>
  <si>
    <t>C. Valenciana</t>
  </si>
  <si>
    <t>Juglans regia</t>
  </si>
  <si>
    <t>Juniperus communis</t>
  </si>
  <si>
    <t>Juniperus oxycedrus</t>
  </si>
  <si>
    <t>Juniperus thurifera</t>
  </si>
  <si>
    <t>Populus alba</t>
  </si>
  <si>
    <t>Quercus faginea</t>
  </si>
  <si>
    <t>Tetraclinis articulata</t>
  </si>
  <si>
    <t>Total C. Valenciana</t>
  </si>
  <si>
    <t>Canarias</t>
  </si>
  <si>
    <t>Pinus canariensis</t>
  </si>
  <si>
    <t>Cantabria</t>
  </si>
  <si>
    <t>Total Cantabria</t>
  </si>
  <si>
    <t>Castilla y León</t>
  </si>
  <si>
    <t>Alnus glutinosa</t>
  </si>
  <si>
    <t>Castanea sativa</t>
  </si>
  <si>
    <t>Fraxinus angustifolia</t>
  </si>
  <si>
    <t>Juniperus phoenicea</t>
  </si>
  <si>
    <t>Pinus nigra</t>
  </si>
  <si>
    <t>Pinus pinea</t>
  </si>
  <si>
    <t>Pinus sylvestris</t>
  </si>
  <si>
    <t>Pinus uncinata</t>
  </si>
  <si>
    <t>Populus nigra</t>
  </si>
  <si>
    <t>Prunus avium</t>
  </si>
  <si>
    <t>Pseudotsuga menziesii</t>
  </si>
  <si>
    <t>Sorbus aria</t>
  </si>
  <si>
    <t>Sorbus aucuparia</t>
  </si>
  <si>
    <t>Taxus baccata</t>
  </si>
  <si>
    <t>Ulmus minor</t>
  </si>
  <si>
    <t>Total Castilla y León</t>
  </si>
  <si>
    <t>Castilla-La Mancha</t>
  </si>
  <si>
    <t>Olea europaea</t>
  </si>
  <si>
    <t>Pinus halepensis</t>
  </si>
  <si>
    <t>Tamarix gallica</t>
  </si>
  <si>
    <t>Total Castilla-La Mancha</t>
  </si>
  <si>
    <t>Cataluña</t>
  </si>
  <si>
    <t>Abies alba</t>
  </si>
  <si>
    <t>Juglans spp.</t>
  </si>
  <si>
    <t>Quercus pubescens</t>
  </si>
  <si>
    <t>Tilia platyphyllos</t>
  </si>
  <si>
    <t>Total Cataluña</t>
  </si>
  <si>
    <t>Extremadura</t>
  </si>
  <si>
    <t>Total Extremadura</t>
  </si>
  <si>
    <t>Pinus radiata</t>
  </si>
  <si>
    <t>Quercus robur</t>
  </si>
  <si>
    <t>Quercus rubra</t>
  </si>
  <si>
    <t>Total Galicia</t>
  </si>
  <si>
    <t>La Rioja</t>
  </si>
  <si>
    <t>Total La Rioja</t>
  </si>
  <si>
    <t>Madrid</t>
  </si>
  <si>
    <t>Total Madrid</t>
  </si>
  <si>
    <t>Navarra</t>
  </si>
  <si>
    <t>Acer pseudoplatanus</t>
  </si>
  <si>
    <t>Total Navarra</t>
  </si>
  <si>
    <t>País Vasco</t>
  </si>
  <si>
    <t>Fagus sylvatica</t>
  </si>
  <si>
    <t>Total País Vasco</t>
  </si>
  <si>
    <t>Cantidad total de semilla recogida por comunidad autónoma  y categoría del material (kg de semilla)</t>
  </si>
  <si>
    <t>Comunidad Autónoma</t>
  </si>
  <si>
    <t>Castilla - La Mancha</t>
  </si>
  <si>
    <t>Comunidad de Madrid</t>
  </si>
  <si>
    <t>Comunidad Foral de Navarra</t>
  </si>
  <si>
    <t>Comunidad Valenciana</t>
  </si>
  <si>
    <t>Islas Baleares</t>
  </si>
  <si>
    <t>Principado de Asturias</t>
  </si>
  <si>
    <t>Región de Murcia</t>
  </si>
  <si>
    <t>Cantidad total de semilla recogida por categoría del material y especie (kg de semilla)</t>
  </si>
  <si>
    <t>Especie</t>
  </si>
  <si>
    <t>Total (kg)</t>
  </si>
  <si>
    <t>NÚMERO DE PLANTAS PRODUCIDAS (MILES)</t>
  </si>
  <si>
    <t>NÚMERO DE ESTAQUILLAS RECOLECTADAS (MILES)</t>
  </si>
  <si>
    <t>Controlada</t>
  </si>
  <si>
    <t>Betula pendula</t>
  </si>
  <si>
    <t>Cedrus atlantica</t>
  </si>
  <si>
    <t>Híbridos artificiales Populus spp.</t>
  </si>
  <si>
    <t>Populus spp.</t>
  </si>
  <si>
    <t>Pistacia atlantica</t>
  </si>
  <si>
    <t>Juglans nigra</t>
  </si>
  <si>
    <t>Picea abies</t>
  </si>
  <si>
    <t>Quercus canariensis</t>
  </si>
  <si>
    <t>Robinia pseudoacacia</t>
  </si>
  <si>
    <t>Tilia cordata</t>
  </si>
  <si>
    <t>Pinus nigra var. corsicana</t>
  </si>
  <si>
    <t>Abies grandis</t>
  </si>
  <si>
    <t>Larix kaempferi</t>
  </si>
  <si>
    <t>PLANTAS PRODUCIDAS (miles de plantas)</t>
  </si>
  <si>
    <t>TOTAL (miles)</t>
  </si>
  <si>
    <t>Total NÚMERO DE PLANTAS PRODUCIDAS (MILES)</t>
  </si>
  <si>
    <t>Etiquetas de fila</t>
  </si>
  <si>
    <t>TOTAL</t>
  </si>
  <si>
    <t>Castanea sativa hybrid</t>
  </si>
  <si>
    <t>SEMILLAS PRODUCIDAS (KILOGRAMOS)</t>
  </si>
  <si>
    <t>ANUARIO DE ESTADÍSTICA FORESTAL 2020</t>
  </si>
  <si>
    <t>Arbutus canariensis</t>
  </si>
  <si>
    <t>Total Canarias</t>
  </si>
  <si>
    <t>Acer platanoides</t>
  </si>
  <si>
    <t>Galicia (2019)</t>
  </si>
  <si>
    <t>NOTA IMPORTANTE: Galicia no ha facilitado las cifras de 2020. Se incluyen las de 2019 par ofrecer unos resultados totales más completos</t>
  </si>
  <si>
    <t>ESTAQUILLAS PRODUCIDAS (miles)</t>
  </si>
  <si>
    <t>Plantas por especie y comunidad autónoma (miles de plantas)</t>
  </si>
  <si>
    <t>Cantidad total de planta por comunidad autónoma  y categoría del material (miles de plantas)</t>
  </si>
  <si>
    <t>Total de plantas producidas por especie (miles)</t>
  </si>
  <si>
    <t>Estaquillas por especie y comunidad autónoma (miles de plantas)</t>
  </si>
  <si>
    <t>Cantidad total de estaquilla por comunidad autónoma  y categoría del material (miles de estaquillas)</t>
  </si>
  <si>
    <t>Total de estaquillas producidas por especie (miles)</t>
  </si>
  <si>
    <t>Total (MILES)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</si>
</sst>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_;\–#,##0.00__;0.00__;@__"/>
    <numFmt numFmtId="165" formatCode="#,##0.0_);\(#,##0.0\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 Black"/>
      <family val="2"/>
    </font>
    <font>
      <b/>
      <sz val="11"/>
      <color theme="1"/>
      <name val="Arial"/>
      <family val="2"/>
    </font>
    <font>
      <b/>
      <sz val="10"/>
      <color indexed="8"/>
      <name val="Arial"/>
      <family val="2"/>
    </font>
    <font>
      <sz val="12"/>
      <name val="Helv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63">
    <border>
      <left/>
      <right/>
      <top/>
      <bottom/>
      <diagonal/>
    </border>
    <border>
      <left style="medium">
        <color theme="4" tint="0.39991454817346722"/>
      </left>
      <right style="thin">
        <color theme="4" tint="0.39991454817346722"/>
      </right>
      <top/>
      <bottom/>
      <diagonal/>
    </border>
    <border>
      <left style="thin">
        <color theme="4" tint="0.39991454817346722"/>
      </left>
      <right style="thin">
        <color theme="4" tint="0.39991454817346722"/>
      </right>
      <top/>
      <bottom/>
      <diagonal/>
    </border>
    <border>
      <left style="thin">
        <color theme="4" tint="0.39991454817346722"/>
      </left>
      <right style="medium">
        <color theme="4" tint="0.39991454817346722"/>
      </right>
      <top/>
      <bottom/>
      <diagonal/>
    </border>
    <border>
      <left style="medium">
        <color theme="4" tint="0.39991454817346722"/>
      </left>
      <right style="thin">
        <color theme="4" tint="0.39991454817346722"/>
      </right>
      <top/>
      <bottom style="thin">
        <color theme="4" tint="0.39997558519241921"/>
      </bottom>
      <diagonal/>
    </border>
    <border>
      <left style="medium">
        <color theme="4" tint="0.39991454817346722"/>
      </left>
      <right style="thin">
        <color theme="4" tint="0.39991454817346722"/>
      </right>
      <top style="thin">
        <color theme="4"/>
      </top>
      <bottom style="thin">
        <color theme="4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/>
      </top>
      <bottom style="thin">
        <color theme="4"/>
      </bottom>
      <diagonal/>
    </border>
    <border>
      <left style="thin">
        <color theme="4" tint="0.39991454817346722"/>
      </left>
      <right style="medium">
        <color theme="4" tint="0.39991454817346722"/>
      </right>
      <top style="thin">
        <color theme="4"/>
      </top>
      <bottom style="thin">
        <color theme="4"/>
      </bottom>
      <diagonal/>
    </border>
    <border>
      <left style="medium">
        <color theme="4" tint="0.39991454817346722"/>
      </left>
      <right style="thin">
        <color theme="4" tint="0.39991454817346722"/>
      </right>
      <top style="thin">
        <color theme="4" tint="0.39997558519241921"/>
      </top>
      <bottom style="medium">
        <color theme="4" tint="0.39991454817346722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7558519241921"/>
      </top>
      <bottom style="medium">
        <color theme="4" tint="0.39991454817346722"/>
      </bottom>
      <diagonal/>
    </border>
    <border>
      <left style="thin">
        <color theme="4" tint="0.39991454817346722"/>
      </left>
      <right style="medium">
        <color theme="4" tint="0.39991454817346722"/>
      </right>
      <top style="thin">
        <color theme="4" tint="0.39997558519241921"/>
      </top>
      <bottom style="medium">
        <color theme="4" tint="0.39991454817346722"/>
      </bottom>
      <diagonal/>
    </border>
    <border>
      <left style="medium">
        <color theme="4" tint="0.39994506668294322"/>
      </left>
      <right style="thin">
        <color theme="4" tint="0.39994506668294322"/>
      </right>
      <top style="medium">
        <color theme="4" tint="0.39994506668294322"/>
      </top>
      <bottom style="medium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medium">
        <color theme="4" tint="0.39994506668294322"/>
      </top>
      <bottom style="medium">
        <color theme="4" tint="0.39994506668294322"/>
      </bottom>
      <diagonal/>
    </border>
    <border>
      <left style="thin">
        <color theme="4" tint="0.39991454817346722"/>
      </left>
      <right style="medium">
        <color theme="4" tint="0.39991454817346722"/>
      </right>
      <top style="medium">
        <color theme="4" tint="0.39994506668294322"/>
      </top>
      <bottom/>
      <diagonal/>
    </border>
    <border>
      <left style="medium">
        <color theme="4" tint="0.39991454817346722"/>
      </left>
      <right style="thin">
        <color theme="4" tint="0.39991454817346722"/>
      </right>
      <top style="medium">
        <color theme="4" tint="0.39994506668294322"/>
      </top>
      <bottom/>
      <diagonal/>
    </border>
    <border>
      <left style="thin">
        <color theme="4" tint="0.39991454817346722"/>
      </left>
      <right style="thin">
        <color theme="4" tint="0.39991454817346722"/>
      </right>
      <top style="medium">
        <color theme="4" tint="0.39994506668294322"/>
      </top>
      <bottom/>
      <diagonal/>
    </border>
    <border>
      <left style="thin">
        <color theme="4" tint="0.39991454817346722"/>
      </left>
      <right style="thin">
        <color theme="4" tint="0.39991454817346722"/>
      </right>
      <top style="medium">
        <color theme="4" tint="0.39994506668294322"/>
      </top>
      <bottom style="thin">
        <color theme="4" tint="0.39988402966399123"/>
      </bottom>
      <diagonal/>
    </border>
    <border>
      <left style="thin">
        <color theme="4" tint="0.39991454817346722"/>
      </left>
      <right style="medium">
        <color theme="4" tint="0.39991454817346722"/>
      </right>
      <top style="medium">
        <color theme="4" tint="0.39994506668294322"/>
      </top>
      <bottom style="thin">
        <color theme="4" tint="0.39988402966399123"/>
      </bottom>
      <diagonal/>
    </border>
    <border>
      <left style="medium">
        <color theme="4" tint="0.39991454817346722"/>
      </left>
      <right style="thin">
        <color theme="4" tint="0.39991454817346722"/>
      </right>
      <top/>
      <bottom style="medium">
        <color theme="4" tint="0.39994506668294322"/>
      </bottom>
      <diagonal/>
    </border>
    <border>
      <left style="thin">
        <color theme="4" tint="0.39991454817346722"/>
      </left>
      <right style="thin">
        <color theme="4" tint="0.39991454817346722"/>
      </right>
      <top/>
      <bottom style="medium">
        <color theme="4" tint="0.39994506668294322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88402966399123"/>
      </top>
      <bottom style="medium">
        <color theme="4" tint="0.39994506668294322"/>
      </bottom>
      <diagonal/>
    </border>
    <border>
      <left style="thin">
        <color theme="4" tint="0.39991454817346722"/>
      </left>
      <right style="medium">
        <color theme="4" tint="0.39991454817346722"/>
      </right>
      <top style="thin">
        <color theme="4" tint="0.39988402966399123"/>
      </top>
      <bottom style="medium">
        <color theme="4" tint="0.39994506668294322"/>
      </bottom>
      <diagonal/>
    </border>
    <border>
      <left style="medium">
        <color theme="4" tint="0.39994506668294322"/>
      </left>
      <right style="thin">
        <color theme="4" tint="0.39991454817346722"/>
      </right>
      <top style="medium">
        <color theme="4" tint="0.39994506668294322"/>
      </top>
      <bottom/>
      <diagonal/>
    </border>
    <border>
      <left/>
      <right/>
      <top style="medium">
        <color theme="4" tint="0.39994506668294322"/>
      </top>
      <bottom style="thin">
        <color theme="4" tint="0.39991454817346722"/>
      </bottom>
      <diagonal/>
    </border>
    <border>
      <left/>
      <right style="thin">
        <color theme="4" tint="0.39994506668294322"/>
      </right>
      <top style="medium">
        <color theme="4" tint="0.39994506668294322"/>
      </top>
      <bottom style="thin">
        <color theme="4" tint="0.39991454817346722"/>
      </bottom>
      <diagonal/>
    </border>
    <border>
      <left/>
      <right style="medium">
        <color theme="4" tint="0.39994506668294322"/>
      </right>
      <top style="medium">
        <color theme="4" tint="0.39994506668294322"/>
      </top>
      <bottom style="thin">
        <color theme="4" tint="0.39991454817346722"/>
      </bottom>
      <diagonal/>
    </border>
    <border>
      <left style="medium">
        <color theme="4" tint="0.39994506668294322"/>
      </left>
      <right style="thin">
        <color theme="4" tint="0.39991454817346722"/>
      </right>
      <top/>
      <bottom style="medium">
        <color theme="4" tint="0.39994506668294322"/>
      </bottom>
      <diagonal/>
    </border>
    <border>
      <left/>
      <right style="thin">
        <color theme="4" tint="0.39994506668294322"/>
      </right>
      <top/>
      <bottom style="medium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 style="medium">
        <color theme="4" tint="0.39994506668294322"/>
      </bottom>
      <diagonal/>
    </border>
    <border>
      <left style="thin">
        <color theme="4" tint="0.39994506668294322"/>
      </left>
      <right style="medium">
        <color theme="4" tint="0.39994506668294322"/>
      </right>
      <top/>
      <bottom style="medium">
        <color theme="4" tint="0.39994506668294322"/>
      </bottom>
      <diagonal/>
    </border>
    <border>
      <left style="medium">
        <color theme="4" tint="0.39994506668294322"/>
      </left>
      <right style="thin">
        <color theme="4" tint="0.39994506668294322"/>
      </right>
      <top style="medium">
        <color theme="4" tint="0.39994506668294322"/>
      </top>
      <bottom style="thin">
        <color indexed="22"/>
      </bottom>
      <diagonal/>
    </border>
    <border>
      <left style="thin">
        <color theme="4" tint="0.39994506668294322"/>
      </left>
      <right style="thin">
        <color theme="4" tint="0.39994506668294322"/>
      </right>
      <top style="medium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medium">
        <color theme="4" tint="0.39994506668294322"/>
      </top>
      <bottom style="thin">
        <color indexed="22"/>
      </bottom>
      <diagonal/>
    </border>
    <border>
      <left style="thin">
        <color theme="4" tint="0.39994506668294322"/>
      </left>
      <right style="medium">
        <color theme="4" tint="0.39994506668294322"/>
      </right>
      <top style="medium">
        <color theme="4" tint="0.39994506668294322"/>
      </top>
      <bottom style="thin">
        <color indexed="22"/>
      </bottom>
      <diagonal/>
    </border>
    <border>
      <left style="medium">
        <color theme="4" tint="0.39994506668294322"/>
      </left>
      <right style="thin">
        <color theme="4" tint="0.39994506668294322"/>
      </right>
      <top style="thin">
        <color indexed="22"/>
      </top>
      <bottom style="thin">
        <color indexed="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indexed="22"/>
      </top>
      <bottom style="thin">
        <color indexed="22"/>
      </bottom>
      <diagonal/>
    </border>
    <border>
      <left style="thin">
        <color theme="4" tint="0.39994506668294322"/>
      </left>
      <right style="medium">
        <color theme="4" tint="0.39994506668294322"/>
      </right>
      <top style="thin">
        <color indexed="22"/>
      </top>
      <bottom style="thin">
        <color indexed="22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medium">
        <color theme="4" tint="0.39994506668294322"/>
      </left>
      <right style="thin">
        <color theme="4" tint="0.39994506668294322"/>
      </right>
      <top style="medium">
        <color theme="4" tint="0.39991454817346722"/>
      </top>
      <bottom style="medium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medium">
        <color theme="4" tint="0.39991454817346722"/>
      </top>
      <bottom style="medium">
        <color theme="4" tint="0.39994506668294322"/>
      </bottom>
      <diagonal/>
    </border>
    <border>
      <left style="thin">
        <color theme="4" tint="0.39994506668294322"/>
      </left>
      <right style="medium">
        <color theme="4" tint="0.39994506668294322"/>
      </right>
      <top style="medium">
        <color theme="4" tint="0.39991454817346722"/>
      </top>
      <bottom style="medium">
        <color theme="4" tint="0.39994506668294322"/>
      </bottom>
      <diagonal/>
    </border>
    <border>
      <left style="thin">
        <color theme="4" tint="0.39991454817346722"/>
      </left>
      <right style="medium">
        <color theme="4" tint="0.39994506668294322"/>
      </right>
      <top style="medium">
        <color theme="4" tint="0.39994506668294322"/>
      </top>
      <bottom style="medium">
        <color theme="4" tint="0.39994506668294322"/>
      </bottom>
      <diagonal/>
    </border>
    <border>
      <left style="thin">
        <color theme="4" tint="0.39994506668294322"/>
      </left>
      <right/>
      <top style="medium">
        <color theme="4" tint="0.39994506668294322"/>
      </top>
      <bottom style="medium">
        <color theme="4" tint="0.39994506668294322"/>
      </bottom>
      <diagonal/>
    </border>
    <border>
      <left/>
      <right style="medium">
        <color theme="4" tint="0.39991454817346722"/>
      </right>
      <top style="medium">
        <color theme="4" tint="0.39994506668294322"/>
      </top>
      <bottom style="thin">
        <color theme="4" tint="0.39991454817346722"/>
      </bottom>
      <diagonal/>
    </border>
    <border>
      <left style="thin">
        <color theme="4" tint="0.39994506668294322"/>
      </left>
      <right style="medium">
        <color theme="4" tint="0.39991454817346722"/>
      </right>
      <top/>
      <bottom style="medium">
        <color theme="4" tint="0.39994506668294322"/>
      </bottom>
      <diagonal/>
    </border>
    <border>
      <left style="thin">
        <color theme="4" tint="0.39994506668294322"/>
      </left>
      <right style="medium">
        <color theme="4" tint="0.39991454817346722"/>
      </right>
      <top style="medium">
        <color theme="4" tint="0.39994506668294322"/>
      </top>
      <bottom style="thin">
        <color indexed="22"/>
      </bottom>
      <diagonal/>
    </border>
    <border>
      <left style="thin">
        <color theme="4" tint="0.39994506668294322"/>
      </left>
      <right style="medium">
        <color theme="4" tint="0.39991454817346722"/>
      </right>
      <top style="thin">
        <color indexed="22"/>
      </top>
      <bottom style="thin">
        <color indexed="22"/>
      </bottom>
      <diagonal/>
    </border>
    <border>
      <left style="thin">
        <color theme="4" tint="0.39994506668294322"/>
      </left>
      <right style="medium">
        <color theme="4" tint="0.39991454817346722"/>
      </right>
      <top style="medium">
        <color theme="4" tint="0.39991454817346722"/>
      </top>
      <bottom style="medium">
        <color theme="4" tint="0.39994506668294322"/>
      </bottom>
      <diagonal/>
    </border>
    <border>
      <left style="thin">
        <color theme="4" tint="0.39991454817346722"/>
      </left>
      <right/>
      <top style="medium">
        <color theme="4" tint="0.39994506668294322"/>
      </top>
      <bottom style="thin">
        <color theme="4" tint="0.39991454817346722"/>
      </bottom>
      <diagonal/>
    </border>
    <border>
      <left style="medium">
        <color theme="8" tint="0.39994506668294322"/>
      </left>
      <right style="thin">
        <color theme="8" tint="0.39994506668294322"/>
      </right>
      <top style="medium">
        <color theme="4" tint="0.39994506668294322"/>
      </top>
      <bottom style="thin">
        <color theme="4" tint="0.59996337778862885"/>
      </bottom>
      <diagonal/>
    </border>
    <border>
      <left style="thin">
        <color theme="8" tint="0.39994506668294322"/>
      </left>
      <right style="thin">
        <color theme="8" tint="0.39994506668294322"/>
      </right>
      <top style="medium">
        <color theme="4" tint="0.39994506668294322"/>
      </top>
      <bottom style="thin">
        <color theme="4" tint="0.59996337778862885"/>
      </bottom>
      <diagonal/>
    </border>
    <border>
      <left style="thin">
        <color theme="8" tint="0.39994506668294322"/>
      </left>
      <right style="medium">
        <color theme="8" tint="0.39994506668294322"/>
      </right>
      <top style="medium">
        <color theme="4" tint="0.39988402966399123"/>
      </top>
      <bottom style="thin">
        <color theme="4" tint="0.39997558519241921"/>
      </bottom>
      <diagonal/>
    </border>
    <border>
      <left style="medium">
        <color theme="8" tint="0.39994506668294322"/>
      </left>
      <right style="thin">
        <color theme="8" tint="0.39994506668294322"/>
      </right>
      <top/>
      <bottom/>
      <diagonal/>
    </border>
    <border>
      <left style="thin">
        <color theme="8" tint="0.39994506668294322"/>
      </left>
      <right style="thin">
        <color theme="8" tint="0.39994506668294322"/>
      </right>
      <top/>
      <bottom/>
      <diagonal/>
    </border>
    <border>
      <left style="thin">
        <color theme="8" tint="0.39994506668294322"/>
      </left>
      <right style="medium">
        <color theme="8" tint="0.39994506668294322"/>
      </right>
      <top/>
      <bottom/>
      <diagonal/>
    </border>
    <border>
      <left style="medium">
        <color theme="8" tint="0.39994506668294322"/>
      </left>
      <right style="thin">
        <color theme="8" tint="0.39994506668294322"/>
      </right>
      <top/>
      <bottom style="thin">
        <color theme="4" tint="0.39997558519241921"/>
      </bottom>
      <diagonal/>
    </border>
    <border>
      <left style="medium">
        <color theme="8" tint="0.39994506668294322"/>
      </left>
      <right style="thin">
        <color theme="8" tint="0.39994506668294322"/>
      </right>
      <top style="thin">
        <color theme="4"/>
      </top>
      <bottom style="thin">
        <color theme="4"/>
      </bottom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4"/>
      </top>
      <bottom style="thin">
        <color theme="4"/>
      </bottom>
      <diagonal/>
    </border>
    <border>
      <left style="thin">
        <color theme="8" tint="0.39994506668294322"/>
      </left>
      <right style="medium">
        <color theme="8" tint="0.39994506668294322"/>
      </right>
      <top style="thin">
        <color theme="4"/>
      </top>
      <bottom style="thin">
        <color theme="4"/>
      </bottom>
      <diagonal/>
    </border>
    <border>
      <left style="medium">
        <color theme="8" tint="0.39994506668294322"/>
      </left>
      <right style="thin">
        <color theme="8" tint="0.39994506668294322"/>
      </right>
      <top style="thin">
        <color theme="4" tint="0.39997558519241921"/>
      </top>
      <bottom style="medium">
        <color theme="8" tint="0.39994506668294322"/>
      </bottom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4" tint="0.39997558519241921"/>
      </top>
      <bottom style="medium">
        <color theme="8" tint="0.39994506668294322"/>
      </bottom>
      <diagonal/>
    </border>
    <border>
      <left style="thin">
        <color theme="8" tint="0.39994506668294322"/>
      </left>
      <right style="medium">
        <color theme="8" tint="0.39994506668294322"/>
      </right>
      <top style="thin">
        <color theme="4" tint="0.39997558519241921"/>
      </top>
      <bottom style="medium">
        <color theme="8" tint="0.39994506668294322"/>
      </bottom>
      <diagonal/>
    </border>
    <border>
      <left style="medium">
        <color theme="4" tint="0.39991454817346722"/>
      </left>
      <right style="thin">
        <color theme="4" tint="0.39991454817346722"/>
      </right>
      <top style="medium">
        <color theme="4" tint="0.39994506668294322"/>
      </top>
      <bottom style="thin">
        <color theme="4" tint="0.39997558519241921"/>
      </bottom>
      <diagonal/>
    </border>
  </borders>
  <cellStyleXfs count="3">
    <xf numFmtId="0" fontId="0" fillId="0" borderId="0"/>
    <xf numFmtId="0" fontId="6" fillId="0" borderId="0"/>
    <xf numFmtId="37" fontId="6" fillId="0" borderId="0"/>
  </cellStyleXfs>
  <cellXfs count="111">
    <xf numFmtId="0" fontId="0" fillId="0" borderId="0" xfId="0"/>
    <xf numFmtId="0" fontId="3" fillId="0" borderId="0" xfId="0" applyFont="1"/>
    <xf numFmtId="0" fontId="3" fillId="0" borderId="0" xfId="0" applyFont="1" applyAlignment="1">
      <alignment horizontal="right"/>
    </xf>
    <xf numFmtId="0" fontId="4" fillId="0" borderId="0" xfId="0" applyFont="1"/>
    <xf numFmtId="0" fontId="5" fillId="0" borderId="0" xfId="0" applyFont="1"/>
    <xf numFmtId="0" fontId="2" fillId="0" borderId="1" xfId="0" applyFont="1" applyBorder="1"/>
    <xf numFmtId="0" fontId="0" fillId="0" borderId="2" xfId="0" applyBorder="1"/>
    <xf numFmtId="0" fontId="2" fillId="0" borderId="4" xfId="0" applyFont="1" applyBorder="1"/>
    <xf numFmtId="0" fontId="2" fillId="0" borderId="0" xfId="0" applyFont="1"/>
    <xf numFmtId="4" fontId="0" fillId="0" borderId="0" xfId="0" applyNumberFormat="1"/>
    <xf numFmtId="0" fontId="2" fillId="2" borderId="8" xfId="0" applyFont="1" applyFill="1" applyBorder="1"/>
    <xf numFmtId="0" fontId="2" fillId="2" borderId="9" xfId="0" applyFont="1" applyFill="1" applyBorder="1"/>
    <xf numFmtId="4" fontId="2" fillId="2" borderId="9" xfId="0" applyNumberFormat="1" applyFont="1" applyFill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20" xfId="0" applyFont="1" applyFill="1" applyBorder="1" applyAlignment="1">
      <alignment wrapText="1"/>
    </xf>
    <xf numFmtId="4" fontId="0" fillId="0" borderId="2" xfId="0" applyNumberFormat="1" applyBorder="1"/>
    <xf numFmtId="0" fontId="7" fillId="6" borderId="27" xfId="1" applyFont="1" applyFill="1" applyBorder="1" applyAlignment="1">
      <alignment horizontal="center" vertical="center"/>
    </xf>
    <xf numFmtId="0" fontId="7" fillId="6" borderId="28" xfId="1" applyFont="1" applyFill="1" applyBorder="1" applyAlignment="1">
      <alignment horizontal="center" vertical="center" wrapText="1"/>
    </xf>
    <xf numFmtId="0" fontId="8" fillId="6" borderId="28" xfId="1" applyFont="1" applyFill="1" applyBorder="1" applyAlignment="1">
      <alignment horizontal="center" vertical="center" wrapText="1"/>
    </xf>
    <xf numFmtId="0" fontId="8" fillId="6" borderId="29" xfId="1" applyFont="1" applyFill="1" applyBorder="1" applyAlignment="1">
      <alignment horizontal="center" vertical="center" wrapText="1"/>
    </xf>
    <xf numFmtId="0" fontId="7" fillId="5" borderId="30" xfId="1" applyFont="1" applyFill="1" applyBorder="1"/>
    <xf numFmtId="4" fontId="1" fillId="0" borderId="31" xfId="0" applyNumberFormat="1" applyFont="1" applyBorder="1"/>
    <xf numFmtId="164" fontId="7" fillId="5" borderId="31" xfId="0" applyNumberFormat="1" applyFont="1" applyFill="1" applyBorder="1" applyAlignment="1">
      <alignment horizontal="right"/>
    </xf>
    <xf numFmtId="165" fontId="7" fillId="5" borderId="31" xfId="2" applyNumberFormat="1" applyFont="1" applyFill="1" applyBorder="1"/>
    <xf numFmtId="164" fontId="10" fillId="3" borderId="32" xfId="0" applyNumberFormat="1" applyFont="1" applyFill="1" applyBorder="1" applyAlignment="1">
      <alignment horizontal="right" vertical="center"/>
    </xf>
    <xf numFmtId="164" fontId="9" fillId="5" borderId="32" xfId="0" applyNumberFormat="1" applyFont="1" applyFill="1" applyBorder="1" applyAlignment="1">
      <alignment horizontal="right" vertical="center"/>
    </xf>
    <xf numFmtId="0" fontId="0" fillId="0" borderId="32" xfId="0" applyBorder="1"/>
    <xf numFmtId="0" fontId="9" fillId="3" borderId="33" xfId="0" applyFont="1" applyFill="1" applyBorder="1"/>
    <xf numFmtId="0" fontId="7" fillId="5" borderId="34" xfId="1" applyFont="1" applyFill="1" applyBorder="1"/>
    <xf numFmtId="4" fontId="1" fillId="0" borderId="35" xfId="0" applyNumberFormat="1" applyFont="1" applyBorder="1"/>
    <xf numFmtId="164" fontId="7" fillId="5" borderId="35" xfId="0" applyNumberFormat="1" applyFont="1" applyFill="1" applyBorder="1" applyAlignment="1">
      <alignment horizontal="right"/>
    </xf>
    <xf numFmtId="164" fontId="10" fillId="3" borderId="35" xfId="0" applyNumberFormat="1" applyFont="1" applyFill="1" applyBorder="1" applyAlignment="1">
      <alignment horizontal="right" vertical="center"/>
    </xf>
    <xf numFmtId="164" fontId="9" fillId="5" borderId="35" xfId="0" applyNumberFormat="1" applyFont="1" applyFill="1" applyBorder="1" applyAlignment="1">
      <alignment horizontal="right" vertical="center"/>
    </xf>
    <xf numFmtId="4" fontId="0" fillId="0" borderId="35" xfId="0" applyNumberFormat="1" applyBorder="1"/>
    <xf numFmtId="4" fontId="9" fillId="3" borderId="36" xfId="0" applyNumberFormat="1" applyFont="1" applyFill="1" applyBorder="1"/>
    <xf numFmtId="164" fontId="9" fillId="5" borderId="37" xfId="0" applyNumberFormat="1" applyFont="1" applyFill="1" applyBorder="1" applyAlignment="1">
      <alignment horizontal="right" vertical="center"/>
    </xf>
    <xf numFmtId="4" fontId="0" fillId="0" borderId="37" xfId="0" applyNumberFormat="1" applyBorder="1"/>
    <xf numFmtId="165" fontId="7" fillId="5" borderId="35" xfId="2" applyNumberFormat="1" applyFont="1" applyFill="1" applyBorder="1"/>
    <xf numFmtId="0" fontId="0" fillId="0" borderId="35" xfId="0" applyBorder="1"/>
    <xf numFmtId="164" fontId="8" fillId="5" borderId="35" xfId="0" applyNumberFormat="1" applyFont="1" applyFill="1" applyBorder="1" applyAlignment="1">
      <alignment horizontal="right" vertical="center"/>
    </xf>
    <xf numFmtId="165" fontId="7" fillId="5" borderId="35" xfId="2" applyNumberFormat="1" applyFont="1" applyFill="1" applyBorder="1" applyAlignment="1">
      <alignment horizontal="right"/>
    </xf>
    <xf numFmtId="165" fontId="8" fillId="5" borderId="35" xfId="2" applyNumberFormat="1" applyFont="1" applyFill="1" applyBorder="1" applyAlignment="1">
      <alignment horizontal="right"/>
    </xf>
    <xf numFmtId="4" fontId="7" fillId="5" borderId="35" xfId="2" applyNumberFormat="1" applyFont="1" applyFill="1" applyBorder="1" applyAlignment="1">
      <alignment horizontal="right"/>
    </xf>
    <xf numFmtId="0" fontId="9" fillId="3" borderId="36" xfId="0" applyFont="1" applyFill="1" applyBorder="1"/>
    <xf numFmtId="0" fontId="10" fillId="7" borderId="38" xfId="1" applyFont="1" applyFill="1" applyBorder="1"/>
    <xf numFmtId="4" fontId="10" fillId="7" borderId="39" xfId="2" applyNumberFormat="1" applyFont="1" applyFill="1" applyBorder="1"/>
    <xf numFmtId="4" fontId="10" fillId="3" borderId="39" xfId="2" applyNumberFormat="1" applyFont="1" applyFill="1" applyBorder="1" applyAlignment="1">
      <alignment horizontal="right" vertical="center"/>
    </xf>
    <xf numFmtId="4" fontId="9" fillId="7" borderId="39" xfId="2" applyNumberFormat="1" applyFont="1" applyFill="1" applyBorder="1" applyAlignment="1">
      <alignment horizontal="right" vertical="center"/>
    </xf>
    <xf numFmtId="4" fontId="9" fillId="7" borderId="39" xfId="0" applyNumberFormat="1" applyFont="1" applyFill="1" applyBorder="1"/>
    <xf numFmtId="4" fontId="9" fillId="3" borderId="40" xfId="0" applyNumberFormat="1" applyFont="1" applyFill="1" applyBorder="1"/>
    <xf numFmtId="0" fontId="8" fillId="6" borderId="27" xfId="1" applyFont="1" applyFill="1" applyBorder="1" applyAlignment="1">
      <alignment horizontal="center" vertical="center"/>
    </xf>
    <xf numFmtId="0" fontId="8" fillId="3" borderId="28" xfId="1" applyFont="1" applyFill="1" applyBorder="1" applyAlignment="1">
      <alignment horizontal="center" vertical="center" wrapText="1"/>
    </xf>
    <xf numFmtId="0" fontId="0" fillId="0" borderId="15" xfId="0" applyBorder="1"/>
    <xf numFmtId="4" fontId="0" fillId="0" borderId="15" xfId="0" applyNumberFormat="1" applyBorder="1"/>
    <xf numFmtId="0" fontId="2" fillId="0" borderId="14" xfId="0" applyFont="1" applyBorder="1"/>
    <xf numFmtId="0" fontId="2" fillId="8" borderId="5" xfId="0" applyFont="1" applyFill="1" applyBorder="1"/>
    <xf numFmtId="0" fontId="2" fillId="8" borderId="6" xfId="0" applyFont="1" applyFill="1" applyBorder="1"/>
    <xf numFmtId="4" fontId="2" fillId="8" borderId="6" xfId="0" applyNumberFormat="1" applyFont="1" applyFill="1" applyBorder="1"/>
    <xf numFmtId="4" fontId="2" fillId="8" borderId="7" xfId="0" applyNumberFormat="1" applyFont="1" applyFill="1" applyBorder="1"/>
    <xf numFmtId="0" fontId="2" fillId="2" borderId="42" xfId="0" applyFont="1" applyFill="1" applyBorder="1"/>
    <xf numFmtId="0" fontId="2" fillId="2" borderId="41" xfId="0" applyFont="1" applyFill="1" applyBorder="1"/>
    <xf numFmtId="0" fontId="10" fillId="6" borderId="44" xfId="1" applyFont="1" applyFill="1" applyBorder="1" applyAlignment="1">
      <alignment horizontal="center" vertical="center" wrapText="1"/>
    </xf>
    <xf numFmtId="164" fontId="10" fillId="3" borderId="45" xfId="0" applyNumberFormat="1" applyFont="1" applyFill="1" applyBorder="1" applyAlignment="1">
      <alignment horizontal="right" vertical="center"/>
    </xf>
    <xf numFmtId="164" fontId="10" fillId="3" borderId="46" xfId="0" applyNumberFormat="1" applyFont="1" applyFill="1" applyBorder="1" applyAlignment="1">
      <alignment horizontal="right" vertical="center"/>
    </xf>
    <xf numFmtId="4" fontId="10" fillId="3" borderId="47" xfId="2" applyNumberFormat="1" applyFont="1" applyFill="1" applyBorder="1" applyAlignment="1">
      <alignment horizontal="right" vertical="center"/>
    </xf>
    <xf numFmtId="0" fontId="7" fillId="6" borderId="22" xfId="1" applyFont="1" applyFill="1" applyBorder="1" applyAlignment="1">
      <alignment horizontal="center" vertical="center" wrapText="1"/>
    </xf>
    <xf numFmtId="0" fontId="7" fillId="6" borderId="26" xfId="1" applyFont="1" applyFill="1" applyBorder="1" applyAlignment="1">
      <alignment horizontal="center" vertical="center" wrapText="1"/>
    </xf>
    <xf numFmtId="0" fontId="1" fillId="6" borderId="23" xfId="0" applyFont="1" applyFill="1" applyBorder="1" applyAlignment="1">
      <alignment horizontal="center"/>
    </xf>
    <xf numFmtId="0" fontId="1" fillId="6" borderId="43" xfId="0" applyFont="1" applyFill="1" applyBorder="1" applyAlignment="1">
      <alignment horizontal="center"/>
    </xf>
    <xf numFmtId="0" fontId="1" fillId="6" borderId="24" xfId="0" applyFont="1" applyFill="1" applyBorder="1" applyAlignment="1">
      <alignment horizontal="center"/>
    </xf>
    <xf numFmtId="0" fontId="0" fillId="6" borderId="23" xfId="0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8" fillId="6" borderId="22" xfId="1" applyFont="1" applyFill="1" applyBorder="1" applyAlignment="1">
      <alignment horizontal="center" vertical="center" wrapText="1"/>
    </xf>
    <xf numFmtId="0" fontId="8" fillId="6" borderId="26" xfId="1" applyFont="1" applyFill="1" applyBorder="1" applyAlignment="1">
      <alignment horizontal="center" vertical="center" wrapText="1"/>
    </xf>
    <xf numFmtId="0" fontId="0" fillId="6" borderId="24" xfId="0" applyFill="1" applyBorder="1" applyAlignment="1">
      <alignment horizontal="center"/>
    </xf>
    <xf numFmtId="0" fontId="2" fillId="4" borderId="17" xfId="0" applyFont="1" applyFill="1" applyBorder="1" applyAlignment="1">
      <alignment horizontal="center" wrapText="1"/>
    </xf>
    <xf numFmtId="0" fontId="2" fillId="4" borderId="21" xfId="0" applyFont="1" applyFill="1" applyBorder="1" applyAlignment="1">
      <alignment horizontal="center" wrapText="1"/>
    </xf>
    <xf numFmtId="0" fontId="2" fillId="2" borderId="14" xfId="0" applyFont="1" applyFill="1" applyBorder="1" applyAlignment="1">
      <alignment horizontal="center" wrapText="1"/>
    </xf>
    <xf numFmtId="0" fontId="2" fillId="2" borderId="18" xfId="0" applyFont="1" applyFill="1" applyBorder="1" applyAlignment="1">
      <alignment horizontal="center" wrapText="1"/>
    </xf>
    <xf numFmtId="0" fontId="2" fillId="2" borderId="15" xfId="0" applyFont="1" applyFill="1" applyBorder="1" applyAlignment="1">
      <alignment horizontal="center" wrapText="1"/>
    </xf>
    <xf numFmtId="0" fontId="2" fillId="2" borderId="19" xfId="0" applyFont="1" applyFill="1" applyBorder="1" applyAlignment="1">
      <alignment horizontal="center" wrapText="1"/>
    </xf>
    <xf numFmtId="0" fontId="2" fillId="2" borderId="16" xfId="0" applyFont="1" applyFill="1" applyBorder="1" applyAlignment="1">
      <alignment horizontal="center" wrapText="1"/>
    </xf>
    <xf numFmtId="0" fontId="2" fillId="4" borderId="16" xfId="0" applyFont="1" applyFill="1" applyBorder="1" applyAlignment="1">
      <alignment horizontal="center" wrapText="1"/>
    </xf>
    <xf numFmtId="0" fontId="2" fillId="4" borderId="20" xfId="0" applyFont="1" applyFill="1" applyBorder="1" applyAlignment="1">
      <alignment horizontal="center" wrapText="1"/>
    </xf>
    <xf numFmtId="0" fontId="1" fillId="6" borderId="48" xfId="0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/>
    </xf>
    <xf numFmtId="0" fontId="0" fillId="6" borderId="48" xfId="0" applyFill="1" applyBorder="1" applyAlignment="1">
      <alignment horizontal="center"/>
    </xf>
    <xf numFmtId="0" fontId="2" fillId="2" borderId="49" xfId="0" applyFont="1" applyFill="1" applyBorder="1" applyAlignment="1">
      <alignment wrapText="1"/>
    </xf>
    <xf numFmtId="0" fontId="2" fillId="2" borderId="50" xfId="0" applyFont="1" applyFill="1" applyBorder="1" applyAlignment="1">
      <alignment wrapText="1"/>
    </xf>
    <xf numFmtId="0" fontId="2" fillId="3" borderId="50" xfId="0" applyFont="1" applyFill="1" applyBorder="1" applyAlignment="1">
      <alignment horizontal="center" wrapText="1"/>
    </xf>
    <xf numFmtId="0" fontId="2" fillId="2" borderId="51" xfId="0" applyFont="1" applyFill="1" applyBorder="1"/>
    <xf numFmtId="0" fontId="2" fillId="0" borderId="52" xfId="0" applyFont="1" applyBorder="1"/>
    <xf numFmtId="0" fontId="0" fillId="0" borderId="53" xfId="0" applyBorder="1"/>
    <xf numFmtId="4" fontId="0" fillId="0" borderId="53" xfId="0" applyNumberFormat="1" applyBorder="1"/>
    <xf numFmtId="4" fontId="0" fillId="9" borderId="54" xfId="0" applyNumberFormat="1" applyFill="1" applyBorder="1"/>
    <xf numFmtId="0" fontId="2" fillId="0" borderId="55" xfId="0" applyFont="1" applyBorder="1"/>
    <xf numFmtId="0" fontId="2" fillId="8" borderId="56" xfId="0" applyFont="1" applyFill="1" applyBorder="1"/>
    <xf numFmtId="0" fontId="2" fillId="8" borderId="57" xfId="0" applyFont="1" applyFill="1" applyBorder="1"/>
    <xf numFmtId="4" fontId="2" fillId="8" borderId="57" xfId="0" applyNumberFormat="1" applyFont="1" applyFill="1" applyBorder="1"/>
    <xf numFmtId="4" fontId="2" fillId="8" borderId="58" xfId="0" applyNumberFormat="1" applyFont="1" applyFill="1" applyBorder="1"/>
    <xf numFmtId="0" fontId="2" fillId="2" borderId="59" xfId="0" applyFont="1" applyFill="1" applyBorder="1"/>
    <xf numFmtId="0" fontId="2" fillId="2" borderId="60" xfId="0" applyFont="1" applyFill="1" applyBorder="1"/>
    <xf numFmtId="4" fontId="2" fillId="2" borderId="60" xfId="0" applyNumberFormat="1" applyFont="1" applyFill="1" applyBorder="1"/>
    <xf numFmtId="4" fontId="2" fillId="9" borderId="61" xfId="0" applyNumberFormat="1" applyFont="1" applyFill="1" applyBorder="1"/>
    <xf numFmtId="0" fontId="0" fillId="0" borderId="14" xfId="0" applyBorder="1"/>
    <xf numFmtId="4" fontId="0" fillId="9" borderId="13" xfId="0" applyNumberFormat="1" applyFill="1" applyBorder="1"/>
    <xf numFmtId="0" fontId="0" fillId="0" borderId="1" xfId="0" applyBorder="1"/>
    <xf numFmtId="4" fontId="0" fillId="9" borderId="3" xfId="0" applyNumberFormat="1" applyFill="1" applyBorder="1"/>
    <xf numFmtId="4" fontId="2" fillId="9" borderId="10" xfId="0" applyNumberFormat="1" applyFont="1" applyFill="1" applyBorder="1"/>
    <xf numFmtId="0" fontId="2" fillId="0" borderId="62" xfId="0" applyFont="1" applyBorder="1"/>
  </cellXfs>
  <cellStyles count="3">
    <cellStyle name="Normal" xfId="0" builtinId="0"/>
    <cellStyle name="Normal_CARNE5" xfId="2" xr:uid="{AC60421D-0CBC-489E-AC9F-C0113A5307AA}"/>
    <cellStyle name="Normal_EXAGRI3" xfId="1" xr:uid="{B3B7A2F8-463B-422E-BA9A-DA9DA841BEB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285750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83EC14-5950-4E44-8E47-5CAC0B3F6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1781174" cy="476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2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8039996-41F1-4BA7-95F3-EBA938075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4975" cy="447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2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696BB6-CB6E-4B76-BF18-10765293C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4975" cy="447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64B24-082E-415F-91B4-0219F234986B}">
  <dimension ref="A2:G285"/>
  <sheetViews>
    <sheetView topLeftCell="A253" workbookViewId="0">
      <selection activeCell="A10" sqref="A10"/>
    </sheetView>
  </sheetViews>
  <sheetFormatPr baseColWidth="10" defaultRowHeight="15" x14ac:dyDescent="0.25"/>
  <cols>
    <col min="1" max="1" width="22.42578125" customWidth="1"/>
    <col min="2" max="2" width="15" customWidth="1"/>
    <col min="3" max="3" width="12.7109375" customWidth="1"/>
    <col min="4" max="4" width="12.28515625" customWidth="1"/>
  </cols>
  <sheetData>
    <row r="2" spans="1:7" ht="15.75" x14ac:dyDescent="0.3">
      <c r="C2" s="1"/>
      <c r="G2" s="2" t="s">
        <v>116</v>
      </c>
    </row>
    <row r="5" spans="1:7" x14ac:dyDescent="0.25">
      <c r="A5" s="3" t="s">
        <v>0</v>
      </c>
    </row>
    <row r="7" spans="1:7" x14ac:dyDescent="0.25">
      <c r="A7" t="s">
        <v>121</v>
      </c>
    </row>
    <row r="9" spans="1:7" x14ac:dyDescent="0.25">
      <c r="A9" s="4" t="s">
        <v>1</v>
      </c>
    </row>
    <row r="10" spans="1:7" ht="15.75" thickBot="1" x14ac:dyDescent="0.3"/>
    <row r="11" spans="1:7" ht="30" x14ac:dyDescent="0.25">
      <c r="A11" s="88" t="s">
        <v>2</v>
      </c>
      <c r="B11" s="89" t="s">
        <v>3</v>
      </c>
      <c r="C11" s="90" t="s">
        <v>4</v>
      </c>
      <c r="D11" s="90" t="s">
        <v>5</v>
      </c>
      <c r="E11" s="90" t="s">
        <v>6</v>
      </c>
      <c r="F11" s="90" t="s">
        <v>95</v>
      </c>
      <c r="G11" s="91" t="s">
        <v>7</v>
      </c>
    </row>
    <row r="12" spans="1:7" x14ac:dyDescent="0.25">
      <c r="A12" s="92" t="s">
        <v>8</v>
      </c>
      <c r="B12" s="93" t="s">
        <v>9</v>
      </c>
      <c r="C12" s="94">
        <v>130</v>
      </c>
      <c r="D12" s="94"/>
      <c r="E12" s="94"/>
      <c r="F12" s="94"/>
      <c r="G12" s="95">
        <v>130</v>
      </c>
    </row>
    <row r="13" spans="1:7" x14ac:dyDescent="0.25">
      <c r="A13" s="92"/>
      <c r="B13" s="93" t="s">
        <v>39</v>
      </c>
      <c r="C13" s="94">
        <v>20</v>
      </c>
      <c r="D13" s="94"/>
      <c r="E13" s="94"/>
      <c r="F13" s="94"/>
      <c r="G13" s="95">
        <v>20</v>
      </c>
    </row>
    <row r="14" spans="1:7" x14ac:dyDescent="0.25">
      <c r="A14" s="92"/>
      <c r="B14" s="93" t="s">
        <v>27</v>
      </c>
      <c r="C14" s="94">
        <v>1000</v>
      </c>
      <c r="D14" s="94"/>
      <c r="E14" s="94"/>
      <c r="F14" s="94"/>
      <c r="G14" s="95">
        <v>1000</v>
      </c>
    </row>
    <row r="15" spans="1:7" x14ac:dyDescent="0.25">
      <c r="A15" s="92"/>
      <c r="B15" s="93" t="s">
        <v>41</v>
      </c>
      <c r="C15" s="94">
        <v>1500</v>
      </c>
      <c r="D15" s="94"/>
      <c r="E15" s="94"/>
      <c r="F15" s="94"/>
      <c r="G15" s="95">
        <v>1500</v>
      </c>
    </row>
    <row r="16" spans="1:7" x14ac:dyDescent="0.25">
      <c r="A16" s="92"/>
      <c r="B16" s="93" t="s">
        <v>55</v>
      </c>
      <c r="C16" s="94">
        <v>970</v>
      </c>
      <c r="D16" s="94"/>
      <c r="E16" s="94"/>
      <c r="F16" s="94"/>
      <c r="G16" s="95">
        <v>970</v>
      </c>
    </row>
    <row r="17" spans="1:7" x14ac:dyDescent="0.25">
      <c r="A17" s="92"/>
      <c r="B17" s="93" t="s">
        <v>43</v>
      </c>
      <c r="C17" s="94">
        <v>7236</v>
      </c>
      <c r="D17" s="94"/>
      <c r="E17" s="94"/>
      <c r="F17" s="94"/>
      <c r="G17" s="95">
        <v>7236</v>
      </c>
    </row>
    <row r="18" spans="1:7" x14ac:dyDescent="0.25">
      <c r="A18" s="92"/>
      <c r="B18" s="93" t="s">
        <v>11</v>
      </c>
      <c r="C18" s="94">
        <v>30</v>
      </c>
      <c r="D18" s="94"/>
      <c r="E18" s="94"/>
      <c r="F18" s="94"/>
      <c r="G18" s="95">
        <v>30</v>
      </c>
    </row>
    <row r="19" spans="1:7" x14ac:dyDescent="0.25">
      <c r="A19" s="92"/>
      <c r="B19" s="93" t="s">
        <v>30</v>
      </c>
      <c r="C19" s="94">
        <v>35</v>
      </c>
      <c r="D19" s="94"/>
      <c r="E19" s="94"/>
      <c r="F19" s="94"/>
      <c r="G19" s="95">
        <v>35</v>
      </c>
    </row>
    <row r="20" spans="1:7" x14ac:dyDescent="0.25">
      <c r="A20" s="92"/>
      <c r="B20" s="93" t="s">
        <v>12</v>
      </c>
      <c r="C20" s="94">
        <v>1332</v>
      </c>
      <c r="D20" s="94"/>
      <c r="E20" s="94"/>
      <c r="F20" s="94"/>
      <c r="G20" s="95">
        <v>1332</v>
      </c>
    </row>
    <row r="21" spans="1:7" x14ac:dyDescent="0.25">
      <c r="A21" s="96"/>
      <c r="B21" s="93" t="s">
        <v>13</v>
      </c>
      <c r="C21" s="94">
        <v>660</v>
      </c>
      <c r="D21" s="94">
        <v>31</v>
      </c>
      <c r="E21" s="94"/>
      <c r="F21" s="94"/>
      <c r="G21" s="95">
        <v>691</v>
      </c>
    </row>
    <row r="22" spans="1:7" x14ac:dyDescent="0.25">
      <c r="A22" s="97" t="s">
        <v>14</v>
      </c>
      <c r="B22" s="98"/>
      <c r="C22" s="99">
        <v>12913</v>
      </c>
      <c r="D22" s="99">
        <v>31</v>
      </c>
      <c r="E22" s="99"/>
      <c r="F22" s="99"/>
      <c r="G22" s="100">
        <v>12944</v>
      </c>
    </row>
    <row r="23" spans="1:7" x14ac:dyDescent="0.25">
      <c r="A23" s="92" t="s">
        <v>15</v>
      </c>
      <c r="B23" s="93" t="s">
        <v>60</v>
      </c>
      <c r="C23" s="94">
        <v>5.45</v>
      </c>
      <c r="D23" s="94"/>
      <c r="E23" s="94"/>
      <c r="F23" s="94"/>
      <c r="G23" s="95">
        <v>5.45</v>
      </c>
    </row>
    <row r="24" spans="1:7" x14ac:dyDescent="0.25">
      <c r="A24" s="92"/>
      <c r="B24" s="93" t="s">
        <v>27</v>
      </c>
      <c r="C24" s="94">
        <v>11</v>
      </c>
      <c r="D24" s="94"/>
      <c r="E24" s="94"/>
      <c r="F24" s="94"/>
      <c r="G24" s="95">
        <v>11</v>
      </c>
    </row>
    <row r="25" spans="1:7" x14ac:dyDescent="0.25">
      <c r="A25" s="92"/>
      <c r="B25" s="93" t="s">
        <v>41</v>
      </c>
      <c r="C25" s="94">
        <v>9.5</v>
      </c>
      <c r="D25" s="94"/>
      <c r="E25" s="94"/>
      <c r="F25" s="94"/>
      <c r="G25" s="95">
        <v>9.5</v>
      </c>
    </row>
    <row r="26" spans="1:7" x14ac:dyDescent="0.25">
      <c r="A26" s="92"/>
      <c r="B26" s="93" t="s">
        <v>28</v>
      </c>
      <c r="C26" s="94">
        <v>130</v>
      </c>
      <c r="D26" s="94"/>
      <c r="E26" s="94"/>
      <c r="F26" s="94"/>
      <c r="G26" s="95">
        <v>130</v>
      </c>
    </row>
    <row r="27" spans="1:7" x14ac:dyDescent="0.25">
      <c r="A27" s="92"/>
      <c r="B27" s="93" t="s">
        <v>11</v>
      </c>
      <c r="C27" s="94">
        <v>45</v>
      </c>
      <c r="D27" s="94"/>
      <c r="E27" s="94"/>
      <c r="F27" s="94"/>
      <c r="G27" s="95">
        <v>45</v>
      </c>
    </row>
    <row r="28" spans="1:7" x14ac:dyDescent="0.25">
      <c r="A28" s="92"/>
      <c r="B28" s="93" t="s">
        <v>30</v>
      </c>
      <c r="C28" s="94">
        <v>90</v>
      </c>
      <c r="D28" s="94"/>
      <c r="E28" s="94"/>
      <c r="F28" s="94"/>
      <c r="G28" s="95">
        <v>90</v>
      </c>
    </row>
    <row r="29" spans="1:7" x14ac:dyDescent="0.25">
      <c r="A29" s="92"/>
      <c r="B29" s="93" t="s">
        <v>12</v>
      </c>
      <c r="C29" s="94">
        <v>250</v>
      </c>
      <c r="D29" s="94"/>
      <c r="E29" s="94"/>
      <c r="F29" s="94"/>
      <c r="G29" s="95">
        <v>250</v>
      </c>
    </row>
    <row r="30" spans="1:7" x14ac:dyDescent="0.25">
      <c r="A30" s="92"/>
      <c r="B30" s="93" t="s">
        <v>22</v>
      </c>
      <c r="C30" s="94">
        <v>5</v>
      </c>
      <c r="D30" s="94"/>
      <c r="E30" s="94"/>
      <c r="F30" s="94"/>
      <c r="G30" s="95">
        <v>5</v>
      </c>
    </row>
    <row r="31" spans="1:7" x14ac:dyDescent="0.25">
      <c r="A31" s="96"/>
      <c r="B31" s="93" t="s">
        <v>51</v>
      </c>
      <c r="C31" s="94">
        <v>0.2</v>
      </c>
      <c r="D31" s="94"/>
      <c r="E31" s="94"/>
      <c r="F31" s="94"/>
      <c r="G31" s="95">
        <v>0.2</v>
      </c>
    </row>
    <row r="32" spans="1:7" x14ac:dyDescent="0.25">
      <c r="A32" s="97" t="s">
        <v>16</v>
      </c>
      <c r="B32" s="98"/>
      <c r="C32" s="99">
        <v>546.15000000000009</v>
      </c>
      <c r="D32" s="99"/>
      <c r="E32" s="99"/>
      <c r="F32" s="99"/>
      <c r="G32" s="100">
        <v>546.15000000000009</v>
      </c>
    </row>
    <row r="33" spans="1:7" x14ac:dyDescent="0.25">
      <c r="A33" s="92" t="s">
        <v>17</v>
      </c>
      <c r="B33" s="93" t="s">
        <v>76</v>
      </c>
      <c r="C33" s="94">
        <v>7.5</v>
      </c>
      <c r="D33" s="94"/>
      <c r="E33" s="94"/>
      <c r="F33" s="94"/>
      <c r="G33" s="95">
        <v>7.5</v>
      </c>
    </row>
    <row r="34" spans="1:7" x14ac:dyDescent="0.25">
      <c r="A34" s="92"/>
      <c r="B34" s="93" t="s">
        <v>9</v>
      </c>
      <c r="C34" s="94">
        <v>18.5</v>
      </c>
      <c r="D34" s="94"/>
      <c r="E34" s="94"/>
      <c r="F34" s="94"/>
      <c r="G34" s="95">
        <v>18.5</v>
      </c>
    </row>
    <row r="35" spans="1:7" x14ac:dyDescent="0.25">
      <c r="A35" s="92"/>
      <c r="B35" s="93" t="s">
        <v>18</v>
      </c>
      <c r="C35" s="94">
        <v>1.85</v>
      </c>
      <c r="D35" s="94"/>
      <c r="E35" s="94"/>
      <c r="F35" s="94"/>
      <c r="G35" s="95">
        <v>1.85</v>
      </c>
    </row>
    <row r="36" spans="1:7" x14ac:dyDescent="0.25">
      <c r="A36" s="96"/>
      <c r="B36" s="93" t="s">
        <v>19</v>
      </c>
      <c r="C36" s="94">
        <v>6</v>
      </c>
      <c r="D36" s="94"/>
      <c r="E36" s="94"/>
      <c r="F36" s="94"/>
      <c r="G36" s="95">
        <v>6</v>
      </c>
    </row>
    <row r="37" spans="1:7" x14ac:dyDescent="0.25">
      <c r="A37" s="97" t="s">
        <v>23</v>
      </c>
      <c r="B37" s="98"/>
      <c r="C37" s="99">
        <v>33.85</v>
      </c>
      <c r="D37" s="99"/>
      <c r="E37" s="99"/>
      <c r="F37" s="99"/>
      <c r="G37" s="100">
        <v>33.85</v>
      </c>
    </row>
    <row r="38" spans="1:7" x14ac:dyDescent="0.25">
      <c r="A38" s="92" t="s">
        <v>86</v>
      </c>
      <c r="B38" s="93" t="s">
        <v>9</v>
      </c>
      <c r="C38" s="94">
        <v>15.5</v>
      </c>
      <c r="D38" s="94"/>
      <c r="E38" s="94"/>
      <c r="F38" s="94"/>
      <c r="G38" s="95">
        <v>15.5</v>
      </c>
    </row>
    <row r="39" spans="1:7" x14ac:dyDescent="0.25">
      <c r="A39" s="92"/>
      <c r="B39" s="93" t="s">
        <v>20</v>
      </c>
      <c r="C39" s="94">
        <v>9.9499999999999993</v>
      </c>
      <c r="D39" s="94"/>
      <c r="E39" s="94"/>
      <c r="F39" s="94"/>
      <c r="G39" s="95">
        <v>9.9499999999999993</v>
      </c>
    </row>
    <row r="40" spans="1:7" x14ac:dyDescent="0.25">
      <c r="A40" s="92"/>
      <c r="B40" s="93" t="s">
        <v>25</v>
      </c>
      <c r="C40" s="94">
        <v>30</v>
      </c>
      <c r="D40" s="94"/>
      <c r="E40" s="94">
        <v>80</v>
      </c>
      <c r="F40" s="94"/>
      <c r="G40" s="95">
        <v>110</v>
      </c>
    </row>
    <row r="41" spans="1:7" x14ac:dyDescent="0.25">
      <c r="A41" s="92"/>
      <c r="B41" s="93" t="s">
        <v>27</v>
      </c>
      <c r="C41" s="94">
        <v>181.7</v>
      </c>
      <c r="D41" s="94"/>
      <c r="E41" s="94"/>
      <c r="F41" s="94"/>
      <c r="G41" s="95">
        <v>181.7</v>
      </c>
    </row>
    <row r="42" spans="1:7" x14ac:dyDescent="0.25">
      <c r="A42" s="92"/>
      <c r="B42" s="93" t="s">
        <v>41</v>
      </c>
      <c r="C42" s="94">
        <v>67.37</v>
      </c>
      <c r="D42" s="94"/>
      <c r="E42" s="94"/>
      <c r="F42" s="94"/>
      <c r="G42" s="95">
        <v>67.37</v>
      </c>
    </row>
    <row r="43" spans="1:7" x14ac:dyDescent="0.25">
      <c r="A43" s="92"/>
      <c r="B43" s="93" t="s">
        <v>11</v>
      </c>
      <c r="C43" s="94">
        <v>628</v>
      </c>
      <c r="D43" s="94"/>
      <c r="E43" s="94"/>
      <c r="F43" s="94"/>
      <c r="G43" s="95">
        <v>628</v>
      </c>
    </row>
    <row r="44" spans="1:7" x14ac:dyDescent="0.25">
      <c r="A44" s="92"/>
      <c r="B44" s="93" t="s">
        <v>30</v>
      </c>
      <c r="C44" s="94">
        <v>124</v>
      </c>
      <c r="D44" s="94"/>
      <c r="E44" s="94"/>
      <c r="F44" s="94"/>
      <c r="G44" s="95">
        <v>124</v>
      </c>
    </row>
    <row r="45" spans="1:7" x14ac:dyDescent="0.25">
      <c r="A45" s="92"/>
      <c r="B45" s="93" t="s">
        <v>12</v>
      </c>
      <c r="C45" s="94">
        <v>2114.6999999999998</v>
      </c>
      <c r="D45" s="94"/>
      <c r="E45" s="94"/>
      <c r="F45" s="94"/>
      <c r="G45" s="95">
        <v>2114.6999999999998</v>
      </c>
    </row>
    <row r="46" spans="1:7" x14ac:dyDescent="0.25">
      <c r="A46" s="92"/>
      <c r="B46" s="93" t="s">
        <v>49</v>
      </c>
      <c r="C46" s="94">
        <v>11.4</v>
      </c>
      <c r="D46" s="94"/>
      <c r="E46" s="94"/>
      <c r="F46" s="94"/>
      <c r="G46" s="95">
        <v>11.4</v>
      </c>
    </row>
    <row r="47" spans="1:7" x14ac:dyDescent="0.25">
      <c r="A47" s="92"/>
      <c r="B47" s="93" t="s">
        <v>51</v>
      </c>
      <c r="C47" s="94">
        <v>2.91</v>
      </c>
      <c r="D47" s="94"/>
      <c r="E47" s="94"/>
      <c r="F47" s="94"/>
      <c r="G47" s="95">
        <v>2.91</v>
      </c>
    </row>
    <row r="48" spans="1:7" x14ac:dyDescent="0.25">
      <c r="A48" s="92"/>
      <c r="B48" s="93" t="s">
        <v>31</v>
      </c>
      <c r="C48" s="94">
        <v>15.5</v>
      </c>
      <c r="D48" s="94"/>
      <c r="E48" s="94"/>
      <c r="F48" s="94"/>
      <c r="G48" s="95">
        <v>15.5</v>
      </c>
    </row>
    <row r="49" spans="1:7" x14ac:dyDescent="0.25">
      <c r="A49" s="96"/>
      <c r="B49" s="93" t="s">
        <v>63</v>
      </c>
      <c r="C49" s="94">
        <v>1.23</v>
      </c>
      <c r="D49" s="94"/>
      <c r="E49" s="94"/>
      <c r="F49" s="94"/>
      <c r="G49" s="95">
        <v>1.23</v>
      </c>
    </row>
    <row r="50" spans="1:7" x14ac:dyDescent="0.25">
      <c r="A50" s="97" t="s">
        <v>32</v>
      </c>
      <c r="B50" s="98"/>
      <c r="C50" s="99">
        <v>3202.2599999999998</v>
      </c>
      <c r="D50" s="99"/>
      <c r="E50" s="99">
        <v>80</v>
      </c>
      <c r="F50" s="99"/>
      <c r="G50" s="100">
        <v>3282.2599999999998</v>
      </c>
    </row>
    <row r="51" spans="1:7" x14ac:dyDescent="0.25">
      <c r="A51" s="92" t="s">
        <v>33</v>
      </c>
      <c r="B51" s="93" t="s">
        <v>117</v>
      </c>
      <c r="C51" s="94">
        <v>1</v>
      </c>
      <c r="D51" s="94"/>
      <c r="E51" s="94"/>
      <c r="F51" s="94"/>
      <c r="G51" s="95">
        <v>1</v>
      </c>
    </row>
    <row r="52" spans="1:7" x14ac:dyDescent="0.25">
      <c r="A52" s="96"/>
      <c r="B52" s="93" t="s">
        <v>34</v>
      </c>
      <c r="C52" s="94">
        <v>7</v>
      </c>
      <c r="D52" s="94"/>
      <c r="E52" s="94"/>
      <c r="F52" s="94"/>
      <c r="G52" s="95">
        <v>7</v>
      </c>
    </row>
    <row r="53" spans="1:7" x14ac:dyDescent="0.25">
      <c r="A53" s="97" t="s">
        <v>118</v>
      </c>
      <c r="B53" s="98"/>
      <c r="C53" s="99">
        <v>8</v>
      </c>
      <c r="D53" s="99"/>
      <c r="E53" s="99"/>
      <c r="F53" s="99"/>
      <c r="G53" s="100">
        <v>8</v>
      </c>
    </row>
    <row r="54" spans="1:7" x14ac:dyDescent="0.25">
      <c r="A54" s="92" t="s">
        <v>35</v>
      </c>
      <c r="B54" s="93" t="s">
        <v>79</v>
      </c>
      <c r="C54" s="94">
        <v>14</v>
      </c>
      <c r="D54" s="94"/>
      <c r="E54" s="94"/>
      <c r="F54" s="94"/>
      <c r="G54" s="95">
        <v>14</v>
      </c>
    </row>
    <row r="55" spans="1:7" x14ac:dyDescent="0.25">
      <c r="A55" s="96"/>
      <c r="B55" s="93" t="s">
        <v>68</v>
      </c>
      <c r="C55" s="94">
        <v>52</v>
      </c>
      <c r="D55" s="94"/>
      <c r="E55" s="94"/>
      <c r="F55" s="94"/>
      <c r="G55" s="95">
        <v>52</v>
      </c>
    </row>
    <row r="56" spans="1:7" x14ac:dyDescent="0.25">
      <c r="A56" s="97" t="s">
        <v>36</v>
      </c>
      <c r="B56" s="98"/>
      <c r="C56" s="99">
        <v>66</v>
      </c>
      <c r="D56" s="99"/>
      <c r="E56" s="99"/>
      <c r="F56" s="99"/>
      <c r="G56" s="100">
        <v>66</v>
      </c>
    </row>
    <row r="57" spans="1:7" x14ac:dyDescent="0.25">
      <c r="A57" s="92" t="s">
        <v>37</v>
      </c>
      <c r="B57" s="93" t="s">
        <v>76</v>
      </c>
      <c r="C57" s="94">
        <v>8</v>
      </c>
      <c r="D57" s="94"/>
      <c r="E57" s="94"/>
      <c r="F57" s="94"/>
      <c r="G57" s="95">
        <v>8</v>
      </c>
    </row>
    <row r="58" spans="1:7" x14ac:dyDescent="0.25">
      <c r="A58" s="92"/>
      <c r="B58" s="93" t="s">
        <v>38</v>
      </c>
      <c r="C58" s="94">
        <v>8.5</v>
      </c>
      <c r="D58" s="94"/>
      <c r="E58" s="94"/>
      <c r="F58" s="94"/>
      <c r="G58" s="95">
        <v>8.5</v>
      </c>
    </row>
    <row r="59" spans="1:7" x14ac:dyDescent="0.25">
      <c r="A59" s="92"/>
      <c r="B59" s="93" t="s">
        <v>18</v>
      </c>
      <c r="C59" s="94">
        <v>20.7</v>
      </c>
      <c r="D59" s="94"/>
      <c r="E59" s="94"/>
      <c r="F59" s="94"/>
      <c r="G59" s="95">
        <v>20.7</v>
      </c>
    </row>
    <row r="60" spans="1:7" x14ac:dyDescent="0.25">
      <c r="A60" s="92"/>
      <c r="B60" s="93" t="s">
        <v>39</v>
      </c>
      <c r="C60" s="94">
        <v>1300</v>
      </c>
      <c r="D60" s="94"/>
      <c r="E60" s="94"/>
      <c r="F60" s="94"/>
      <c r="G60" s="95">
        <v>1300</v>
      </c>
    </row>
    <row r="61" spans="1:7" x14ac:dyDescent="0.25">
      <c r="A61" s="92"/>
      <c r="B61" s="93" t="s">
        <v>79</v>
      </c>
      <c r="C61" s="94">
        <v>15.4</v>
      </c>
      <c r="D61" s="94"/>
      <c r="E61" s="94"/>
      <c r="F61" s="94"/>
      <c r="G61" s="95">
        <v>15.4</v>
      </c>
    </row>
    <row r="62" spans="1:7" x14ac:dyDescent="0.25">
      <c r="A62" s="92"/>
      <c r="B62" s="93" t="s">
        <v>40</v>
      </c>
      <c r="C62" s="94">
        <v>8</v>
      </c>
      <c r="D62" s="94"/>
      <c r="E62" s="94"/>
      <c r="F62" s="94"/>
      <c r="G62" s="95">
        <v>8</v>
      </c>
    </row>
    <row r="63" spans="1:7" x14ac:dyDescent="0.25">
      <c r="A63" s="92"/>
      <c r="B63" s="93" t="s">
        <v>19</v>
      </c>
      <c r="C63" s="94">
        <v>9</v>
      </c>
      <c r="D63" s="94"/>
      <c r="E63" s="94"/>
      <c r="F63" s="94"/>
      <c r="G63" s="95">
        <v>9</v>
      </c>
    </row>
    <row r="64" spans="1:7" x14ac:dyDescent="0.25">
      <c r="A64" s="92"/>
      <c r="B64" s="93" t="s">
        <v>20</v>
      </c>
      <c r="C64" s="94">
        <v>50.05</v>
      </c>
      <c r="D64" s="94"/>
      <c r="E64" s="94"/>
      <c r="F64" s="94"/>
      <c r="G64" s="95">
        <v>50.05</v>
      </c>
    </row>
    <row r="65" spans="1:7" x14ac:dyDescent="0.25">
      <c r="A65" s="92"/>
      <c r="B65" s="93" t="s">
        <v>25</v>
      </c>
      <c r="C65" s="94">
        <v>350</v>
      </c>
      <c r="D65" s="94"/>
      <c r="E65" s="94"/>
      <c r="F65" s="94"/>
      <c r="G65" s="95">
        <v>350</v>
      </c>
    </row>
    <row r="66" spans="1:7" x14ac:dyDescent="0.25">
      <c r="A66" s="92"/>
      <c r="B66" s="93" t="s">
        <v>27</v>
      </c>
      <c r="C66" s="94">
        <v>84</v>
      </c>
      <c r="D66" s="94"/>
      <c r="E66" s="94"/>
      <c r="F66" s="94"/>
      <c r="G66" s="95">
        <v>84</v>
      </c>
    </row>
    <row r="67" spans="1:7" x14ac:dyDescent="0.25">
      <c r="A67" s="92"/>
      <c r="B67" s="93" t="s">
        <v>28</v>
      </c>
      <c r="C67" s="94">
        <v>77.2</v>
      </c>
      <c r="D67" s="94"/>
      <c r="E67" s="94"/>
      <c r="F67" s="94"/>
      <c r="G67" s="95">
        <v>77.2</v>
      </c>
    </row>
    <row r="68" spans="1:7" x14ac:dyDescent="0.25">
      <c r="A68" s="92"/>
      <c r="B68" s="93" t="s">
        <v>42</v>
      </c>
      <c r="C68" s="94"/>
      <c r="D68" s="94"/>
      <c r="E68" s="94">
        <v>323.8</v>
      </c>
      <c r="F68" s="94"/>
      <c r="G68" s="95">
        <v>323.8</v>
      </c>
    </row>
    <row r="69" spans="1:7" x14ac:dyDescent="0.25">
      <c r="A69" s="92"/>
      <c r="B69" s="93" t="s">
        <v>10</v>
      </c>
      <c r="C69" s="94">
        <v>7983</v>
      </c>
      <c r="D69" s="94">
        <v>450</v>
      </c>
      <c r="E69" s="94"/>
      <c r="F69" s="94"/>
      <c r="G69" s="95">
        <v>8433</v>
      </c>
    </row>
    <row r="70" spans="1:7" x14ac:dyDescent="0.25">
      <c r="A70" s="92"/>
      <c r="B70" s="93" t="s">
        <v>43</v>
      </c>
      <c r="C70" s="94"/>
      <c r="D70" s="94">
        <v>3161</v>
      </c>
      <c r="E70" s="94"/>
      <c r="F70" s="94"/>
      <c r="G70" s="95">
        <v>3161</v>
      </c>
    </row>
    <row r="71" spans="1:7" x14ac:dyDescent="0.25">
      <c r="A71" s="92"/>
      <c r="B71" s="93" t="s">
        <v>44</v>
      </c>
      <c r="C71" s="94"/>
      <c r="D71" s="94"/>
      <c r="E71" s="94">
        <v>2045.8</v>
      </c>
      <c r="F71" s="94"/>
      <c r="G71" s="95">
        <v>2045.8</v>
      </c>
    </row>
    <row r="72" spans="1:7" x14ac:dyDescent="0.25">
      <c r="A72" s="92"/>
      <c r="B72" s="93" t="s">
        <v>45</v>
      </c>
      <c r="C72" s="94"/>
      <c r="D72" s="94"/>
      <c r="E72" s="94">
        <v>230.6</v>
      </c>
      <c r="F72" s="94"/>
      <c r="G72" s="95">
        <v>230.6</v>
      </c>
    </row>
    <row r="73" spans="1:7" x14ac:dyDescent="0.25">
      <c r="A73" s="92"/>
      <c r="B73" s="93" t="s">
        <v>47</v>
      </c>
      <c r="C73" s="94">
        <v>50.83</v>
      </c>
      <c r="D73" s="94"/>
      <c r="E73" s="94"/>
      <c r="F73" s="94"/>
      <c r="G73" s="95">
        <v>50.83</v>
      </c>
    </row>
    <row r="74" spans="1:7" x14ac:dyDescent="0.25">
      <c r="A74" s="92"/>
      <c r="B74" s="93" t="s">
        <v>30</v>
      </c>
      <c r="C74" s="94">
        <v>903</v>
      </c>
      <c r="D74" s="94"/>
      <c r="E74" s="94"/>
      <c r="F74" s="94"/>
      <c r="G74" s="95">
        <v>903</v>
      </c>
    </row>
    <row r="75" spans="1:7" x14ac:dyDescent="0.25">
      <c r="A75" s="92"/>
      <c r="B75" s="93" t="s">
        <v>12</v>
      </c>
      <c r="C75" s="94">
        <v>4356.5</v>
      </c>
      <c r="D75" s="94"/>
      <c r="E75" s="94"/>
      <c r="F75" s="94"/>
      <c r="G75" s="95">
        <v>4356.5</v>
      </c>
    </row>
    <row r="76" spans="1:7" x14ac:dyDescent="0.25">
      <c r="A76" s="92"/>
      <c r="B76" s="93" t="s">
        <v>21</v>
      </c>
      <c r="C76" s="94">
        <v>605</v>
      </c>
      <c r="D76" s="94"/>
      <c r="E76" s="94"/>
      <c r="F76" s="94"/>
      <c r="G76" s="95">
        <v>605</v>
      </c>
    </row>
    <row r="77" spans="1:7" x14ac:dyDescent="0.25">
      <c r="A77" s="92"/>
      <c r="B77" s="93" t="s">
        <v>22</v>
      </c>
      <c r="C77" s="94">
        <v>625</v>
      </c>
      <c r="D77" s="94"/>
      <c r="E77" s="94"/>
      <c r="F77" s="94"/>
      <c r="G77" s="95">
        <v>625</v>
      </c>
    </row>
    <row r="78" spans="1:7" x14ac:dyDescent="0.25">
      <c r="A78" s="92"/>
      <c r="B78" s="93" t="s">
        <v>13</v>
      </c>
      <c r="C78" s="94">
        <v>970</v>
      </c>
      <c r="D78" s="94"/>
      <c r="E78" s="94"/>
      <c r="F78" s="94"/>
      <c r="G78" s="95">
        <v>970</v>
      </c>
    </row>
    <row r="79" spans="1:7" x14ac:dyDescent="0.25">
      <c r="A79" s="92"/>
      <c r="B79" s="93" t="s">
        <v>49</v>
      </c>
      <c r="C79" s="94">
        <v>52</v>
      </c>
      <c r="D79" s="94"/>
      <c r="E79" s="94"/>
      <c r="F79" s="94"/>
      <c r="G79" s="95">
        <v>52</v>
      </c>
    </row>
    <row r="80" spans="1:7" x14ac:dyDescent="0.25">
      <c r="A80" s="92"/>
      <c r="B80" s="93" t="s">
        <v>50</v>
      </c>
      <c r="C80" s="94">
        <v>115.2</v>
      </c>
      <c r="D80" s="94"/>
      <c r="E80" s="94"/>
      <c r="F80" s="94"/>
      <c r="G80" s="95">
        <v>115.2</v>
      </c>
    </row>
    <row r="81" spans="1:7" x14ac:dyDescent="0.25">
      <c r="A81" s="96"/>
      <c r="B81" s="93" t="s">
        <v>51</v>
      </c>
      <c r="C81" s="94">
        <v>33.25</v>
      </c>
      <c r="D81" s="94"/>
      <c r="E81" s="94"/>
      <c r="F81" s="94"/>
      <c r="G81" s="95">
        <v>33.25</v>
      </c>
    </row>
    <row r="82" spans="1:7" x14ac:dyDescent="0.25">
      <c r="A82" s="97" t="s">
        <v>53</v>
      </c>
      <c r="B82" s="98"/>
      <c r="C82" s="99">
        <v>17624.63</v>
      </c>
      <c r="D82" s="99">
        <v>3611</v>
      </c>
      <c r="E82" s="99">
        <v>2600.1999999999998</v>
      </c>
      <c r="F82" s="99"/>
      <c r="G82" s="100">
        <v>23835.829999999998</v>
      </c>
    </row>
    <row r="83" spans="1:7" x14ac:dyDescent="0.25">
      <c r="A83" s="92" t="s">
        <v>54</v>
      </c>
      <c r="B83" s="93" t="s">
        <v>38</v>
      </c>
      <c r="C83" s="94">
        <v>1.7</v>
      </c>
      <c r="D83" s="94"/>
      <c r="E83" s="94"/>
      <c r="F83" s="94"/>
      <c r="G83" s="95">
        <v>1.7</v>
      </c>
    </row>
    <row r="84" spans="1:7" x14ac:dyDescent="0.25">
      <c r="A84" s="92"/>
      <c r="B84" s="93" t="s">
        <v>9</v>
      </c>
      <c r="C84" s="94">
        <v>30</v>
      </c>
      <c r="D84" s="94"/>
      <c r="E84" s="94"/>
      <c r="F84" s="94"/>
      <c r="G84" s="95">
        <v>30</v>
      </c>
    </row>
    <row r="85" spans="1:7" x14ac:dyDescent="0.25">
      <c r="A85" s="92"/>
      <c r="B85" s="93" t="s">
        <v>40</v>
      </c>
      <c r="C85" s="94">
        <v>7.45</v>
      </c>
      <c r="D85" s="94"/>
      <c r="E85" s="94"/>
      <c r="F85" s="94"/>
      <c r="G85" s="95">
        <v>7.45</v>
      </c>
    </row>
    <row r="86" spans="1:7" x14ac:dyDescent="0.25">
      <c r="A86" s="92"/>
      <c r="B86" s="93" t="s">
        <v>19</v>
      </c>
      <c r="C86" s="94">
        <v>3.6</v>
      </c>
      <c r="D86" s="94"/>
      <c r="E86" s="94"/>
      <c r="F86" s="94"/>
      <c r="G86" s="95">
        <v>3.6</v>
      </c>
    </row>
    <row r="87" spans="1:7" x14ac:dyDescent="0.25">
      <c r="A87" s="92"/>
      <c r="B87" s="93" t="s">
        <v>101</v>
      </c>
      <c r="C87" s="94">
        <v>784</v>
      </c>
      <c r="D87" s="94"/>
      <c r="E87" s="94"/>
      <c r="F87" s="94"/>
      <c r="G87" s="95">
        <v>784</v>
      </c>
    </row>
    <row r="88" spans="1:7" x14ac:dyDescent="0.25">
      <c r="A88" s="92"/>
      <c r="B88" s="93" t="s">
        <v>25</v>
      </c>
      <c r="C88" s="94">
        <v>30</v>
      </c>
      <c r="D88" s="94"/>
      <c r="E88" s="94"/>
      <c r="F88" s="94"/>
      <c r="G88" s="95">
        <v>30</v>
      </c>
    </row>
    <row r="89" spans="1:7" x14ac:dyDescent="0.25">
      <c r="A89" s="92"/>
      <c r="B89" s="93" t="s">
        <v>28</v>
      </c>
      <c r="C89" s="94">
        <v>24.7</v>
      </c>
      <c r="D89" s="94"/>
      <c r="E89" s="94"/>
      <c r="F89" s="94"/>
      <c r="G89" s="95">
        <v>24.7</v>
      </c>
    </row>
    <row r="90" spans="1:7" x14ac:dyDescent="0.25">
      <c r="A90" s="92"/>
      <c r="B90" s="93" t="s">
        <v>55</v>
      </c>
      <c r="C90" s="94">
        <v>36.200000000000003</v>
      </c>
      <c r="D90" s="94"/>
      <c r="E90" s="94"/>
      <c r="F90" s="94"/>
      <c r="G90" s="95">
        <v>36.200000000000003</v>
      </c>
    </row>
    <row r="91" spans="1:7" x14ac:dyDescent="0.25">
      <c r="A91" s="92"/>
      <c r="B91" s="93" t="s">
        <v>56</v>
      </c>
      <c r="C91" s="94">
        <v>1406</v>
      </c>
      <c r="D91" s="94"/>
      <c r="E91" s="94"/>
      <c r="F91" s="94"/>
      <c r="G91" s="95">
        <v>1406</v>
      </c>
    </row>
    <row r="92" spans="1:7" x14ac:dyDescent="0.25">
      <c r="A92" s="92"/>
      <c r="B92" s="93" t="s">
        <v>42</v>
      </c>
      <c r="C92" s="94"/>
      <c r="D92" s="94">
        <v>580.5</v>
      </c>
      <c r="E92" s="94">
        <v>1019</v>
      </c>
      <c r="F92" s="94"/>
      <c r="G92" s="95">
        <v>1599.5</v>
      </c>
    </row>
    <row r="93" spans="1:7" x14ac:dyDescent="0.25">
      <c r="A93" s="92"/>
      <c r="B93" s="93" t="s">
        <v>44</v>
      </c>
      <c r="C93" s="94">
        <v>186</v>
      </c>
      <c r="D93" s="94"/>
      <c r="E93" s="94"/>
      <c r="F93" s="94"/>
      <c r="G93" s="95">
        <v>186</v>
      </c>
    </row>
    <row r="94" spans="1:7" x14ac:dyDescent="0.25">
      <c r="A94" s="92"/>
      <c r="B94" s="93" t="s">
        <v>11</v>
      </c>
      <c r="C94" s="94">
        <v>370</v>
      </c>
      <c r="D94" s="94"/>
      <c r="E94" s="94"/>
      <c r="F94" s="94"/>
      <c r="G94" s="95">
        <v>370</v>
      </c>
    </row>
    <row r="95" spans="1:7" x14ac:dyDescent="0.25">
      <c r="A95" s="92"/>
      <c r="B95" s="93" t="s">
        <v>30</v>
      </c>
      <c r="C95" s="94">
        <v>1189</v>
      </c>
      <c r="D95" s="94"/>
      <c r="E95" s="94"/>
      <c r="F95" s="94"/>
      <c r="G95" s="95">
        <v>1189</v>
      </c>
    </row>
    <row r="96" spans="1:7" x14ac:dyDescent="0.25">
      <c r="A96" s="92"/>
      <c r="B96" s="93" t="s">
        <v>12</v>
      </c>
      <c r="C96" s="94">
        <v>3545</v>
      </c>
      <c r="D96" s="94"/>
      <c r="E96" s="94"/>
      <c r="F96" s="94"/>
      <c r="G96" s="95">
        <v>3545</v>
      </c>
    </row>
    <row r="97" spans="1:7" x14ac:dyDescent="0.25">
      <c r="A97" s="92"/>
      <c r="B97" s="93" t="s">
        <v>13</v>
      </c>
      <c r="C97" s="94">
        <v>150</v>
      </c>
      <c r="D97" s="94"/>
      <c r="E97" s="94"/>
      <c r="F97" s="94"/>
      <c r="G97" s="95">
        <v>150</v>
      </c>
    </row>
    <row r="98" spans="1:7" x14ac:dyDescent="0.25">
      <c r="A98" s="92"/>
      <c r="B98" s="93" t="s">
        <v>49</v>
      </c>
      <c r="C98" s="94">
        <v>31.8</v>
      </c>
      <c r="D98" s="94"/>
      <c r="E98" s="94"/>
      <c r="F98" s="94"/>
      <c r="G98" s="95">
        <v>31.8</v>
      </c>
    </row>
    <row r="99" spans="1:7" x14ac:dyDescent="0.25">
      <c r="A99" s="96"/>
      <c r="B99" s="93" t="s">
        <v>50</v>
      </c>
      <c r="C99" s="94">
        <v>2.9</v>
      </c>
      <c r="D99" s="94"/>
      <c r="E99" s="94"/>
      <c r="F99" s="94"/>
      <c r="G99" s="95">
        <v>2.9</v>
      </c>
    </row>
    <row r="100" spans="1:7" x14ac:dyDescent="0.25">
      <c r="A100" s="97" t="s">
        <v>58</v>
      </c>
      <c r="B100" s="98"/>
      <c r="C100" s="99">
        <v>7798.3499999999995</v>
      </c>
      <c r="D100" s="99">
        <v>580.5</v>
      </c>
      <c r="E100" s="99">
        <v>1019</v>
      </c>
      <c r="F100" s="99"/>
      <c r="G100" s="100">
        <v>9397.8499999999985</v>
      </c>
    </row>
    <row r="101" spans="1:7" x14ac:dyDescent="0.25">
      <c r="A101" s="92" t="s">
        <v>59</v>
      </c>
      <c r="B101" s="93" t="s">
        <v>60</v>
      </c>
      <c r="C101" s="94">
        <v>4.3</v>
      </c>
      <c r="D101" s="94"/>
      <c r="E101" s="94"/>
      <c r="F101" s="94"/>
      <c r="G101" s="95">
        <v>4.3</v>
      </c>
    </row>
    <row r="102" spans="1:7" x14ac:dyDescent="0.25">
      <c r="A102" s="92"/>
      <c r="B102" s="93" t="s">
        <v>119</v>
      </c>
      <c r="C102" s="94">
        <v>1.49</v>
      </c>
      <c r="D102" s="94"/>
      <c r="E102" s="94"/>
      <c r="F102" s="94"/>
      <c r="G102" s="95">
        <v>1.49</v>
      </c>
    </row>
    <row r="103" spans="1:7" x14ac:dyDescent="0.25">
      <c r="A103" s="92"/>
      <c r="B103" s="93" t="s">
        <v>38</v>
      </c>
      <c r="C103" s="94">
        <v>6.84</v>
      </c>
      <c r="D103" s="94"/>
      <c r="E103" s="94"/>
      <c r="F103" s="94"/>
      <c r="G103" s="95">
        <v>6.84</v>
      </c>
    </row>
    <row r="104" spans="1:7" x14ac:dyDescent="0.25">
      <c r="A104" s="92"/>
      <c r="B104" s="93" t="s">
        <v>9</v>
      </c>
      <c r="C104" s="94">
        <v>14</v>
      </c>
      <c r="D104" s="94"/>
      <c r="E104" s="94"/>
      <c r="F104" s="94"/>
      <c r="G104" s="95">
        <v>14</v>
      </c>
    </row>
    <row r="105" spans="1:7" x14ac:dyDescent="0.25">
      <c r="A105" s="92"/>
      <c r="B105" s="93" t="s">
        <v>39</v>
      </c>
      <c r="C105" s="94">
        <v>21</v>
      </c>
      <c r="D105" s="94"/>
      <c r="E105" s="94"/>
      <c r="F105" s="94"/>
      <c r="G105" s="95">
        <v>21</v>
      </c>
    </row>
    <row r="106" spans="1:7" x14ac:dyDescent="0.25">
      <c r="A106" s="92"/>
      <c r="B106" s="93" t="s">
        <v>79</v>
      </c>
      <c r="C106" s="94">
        <v>2.4500000000000002</v>
      </c>
      <c r="D106" s="94"/>
      <c r="E106" s="94"/>
      <c r="F106" s="94"/>
      <c r="G106" s="95">
        <v>2.4500000000000002</v>
      </c>
    </row>
    <row r="107" spans="1:7" x14ac:dyDescent="0.25">
      <c r="A107" s="92"/>
      <c r="B107" s="93" t="s">
        <v>40</v>
      </c>
      <c r="C107" s="94">
        <v>3</v>
      </c>
      <c r="D107" s="94"/>
      <c r="E107" s="94"/>
      <c r="F107" s="94"/>
      <c r="G107" s="95">
        <v>3</v>
      </c>
    </row>
    <row r="108" spans="1:7" x14ac:dyDescent="0.25">
      <c r="A108" s="92"/>
      <c r="B108" s="93" t="s">
        <v>19</v>
      </c>
      <c r="C108" s="94">
        <v>4.28</v>
      </c>
      <c r="D108" s="94"/>
      <c r="E108" s="94"/>
      <c r="F108" s="94"/>
      <c r="G108" s="95">
        <v>4.28</v>
      </c>
    </row>
    <row r="109" spans="1:7" x14ac:dyDescent="0.25">
      <c r="A109" s="92"/>
      <c r="B109" s="93" t="s">
        <v>25</v>
      </c>
      <c r="C109" s="94"/>
      <c r="D109" s="94"/>
      <c r="E109" s="94">
        <v>221.5</v>
      </c>
      <c r="F109" s="94"/>
      <c r="G109" s="95">
        <v>221.5</v>
      </c>
    </row>
    <row r="110" spans="1:7" x14ac:dyDescent="0.25">
      <c r="A110" s="92"/>
      <c r="B110" s="93" t="s">
        <v>61</v>
      </c>
      <c r="C110" s="94"/>
      <c r="D110" s="94"/>
      <c r="E110" s="94">
        <v>2350</v>
      </c>
      <c r="F110" s="94"/>
      <c r="G110" s="95">
        <v>2350</v>
      </c>
    </row>
    <row r="111" spans="1:7" x14ac:dyDescent="0.25">
      <c r="A111" s="92"/>
      <c r="B111" s="93" t="s">
        <v>27</v>
      </c>
      <c r="C111" s="94">
        <v>0.36</v>
      </c>
      <c r="D111" s="94"/>
      <c r="E111" s="94"/>
      <c r="F111" s="94"/>
      <c r="G111" s="95">
        <v>0.36</v>
      </c>
    </row>
    <row r="112" spans="1:7" x14ac:dyDescent="0.25">
      <c r="A112" s="92"/>
      <c r="B112" s="93" t="s">
        <v>56</v>
      </c>
      <c r="C112" s="94">
        <v>49.05</v>
      </c>
      <c r="D112" s="94">
        <v>19</v>
      </c>
      <c r="E112" s="94"/>
      <c r="F112" s="94"/>
      <c r="G112" s="95">
        <v>68.05</v>
      </c>
    </row>
    <row r="113" spans="1:7" x14ac:dyDescent="0.25">
      <c r="A113" s="92"/>
      <c r="B113" s="93" t="s">
        <v>10</v>
      </c>
      <c r="C113" s="94">
        <v>2.75</v>
      </c>
      <c r="D113" s="94"/>
      <c r="E113" s="94"/>
      <c r="F113" s="94"/>
      <c r="G113" s="95">
        <v>2.75</v>
      </c>
    </row>
    <row r="114" spans="1:7" x14ac:dyDescent="0.25">
      <c r="A114" s="92"/>
      <c r="B114" s="93" t="s">
        <v>29</v>
      </c>
      <c r="C114" s="94">
        <v>0.3</v>
      </c>
      <c r="D114" s="94">
        <v>0.1</v>
      </c>
      <c r="E114" s="94"/>
      <c r="F114" s="94"/>
      <c r="G114" s="95">
        <v>0.4</v>
      </c>
    </row>
    <row r="115" spans="1:7" x14ac:dyDescent="0.25">
      <c r="A115" s="92"/>
      <c r="B115" s="93" t="s">
        <v>47</v>
      </c>
      <c r="C115" s="94"/>
      <c r="D115" s="94"/>
      <c r="E115" s="94">
        <v>1.3</v>
      </c>
      <c r="F115" s="94"/>
      <c r="G115" s="95">
        <v>1.3</v>
      </c>
    </row>
    <row r="116" spans="1:7" x14ac:dyDescent="0.25">
      <c r="A116" s="92"/>
      <c r="B116" s="93" t="s">
        <v>103</v>
      </c>
      <c r="C116" s="94">
        <v>7</v>
      </c>
      <c r="D116" s="94"/>
      <c r="E116" s="94"/>
      <c r="F116" s="94"/>
      <c r="G116" s="95">
        <v>7</v>
      </c>
    </row>
    <row r="117" spans="1:7" x14ac:dyDescent="0.25">
      <c r="A117" s="92"/>
      <c r="B117" s="93" t="s">
        <v>11</v>
      </c>
      <c r="C117" s="94">
        <v>103</v>
      </c>
      <c r="D117" s="94"/>
      <c r="E117" s="94"/>
      <c r="F117" s="94"/>
      <c r="G117" s="95">
        <v>103</v>
      </c>
    </row>
    <row r="118" spans="1:7" x14ac:dyDescent="0.25">
      <c r="A118" s="92"/>
      <c r="B118" s="93" t="s">
        <v>12</v>
      </c>
      <c r="C118" s="94">
        <v>604</v>
      </c>
      <c r="D118" s="94"/>
      <c r="E118" s="94"/>
      <c r="F118" s="94"/>
      <c r="G118" s="95">
        <v>604</v>
      </c>
    </row>
    <row r="119" spans="1:7" x14ac:dyDescent="0.25">
      <c r="A119" s="92"/>
      <c r="B119" s="93" t="s">
        <v>62</v>
      </c>
      <c r="C119" s="94">
        <v>55</v>
      </c>
      <c r="D119" s="94"/>
      <c r="E119" s="94"/>
      <c r="F119" s="94"/>
      <c r="G119" s="95">
        <v>55</v>
      </c>
    </row>
    <row r="120" spans="1:7" x14ac:dyDescent="0.25">
      <c r="A120" s="92"/>
      <c r="B120" s="93" t="s">
        <v>22</v>
      </c>
      <c r="C120" s="94">
        <v>7</v>
      </c>
      <c r="D120" s="94"/>
      <c r="E120" s="94"/>
      <c r="F120" s="94"/>
      <c r="G120" s="95">
        <v>7</v>
      </c>
    </row>
    <row r="121" spans="1:7" x14ac:dyDescent="0.25">
      <c r="A121" s="92"/>
      <c r="B121" s="93" t="s">
        <v>13</v>
      </c>
      <c r="C121" s="94">
        <v>321</v>
      </c>
      <c r="D121" s="94"/>
      <c r="E121" s="94"/>
      <c r="F121" s="94"/>
      <c r="G121" s="95">
        <v>321</v>
      </c>
    </row>
    <row r="122" spans="1:7" x14ac:dyDescent="0.25">
      <c r="A122" s="92"/>
      <c r="B122" s="93" t="s">
        <v>49</v>
      </c>
      <c r="C122" s="94">
        <v>3.7</v>
      </c>
      <c r="D122" s="94"/>
      <c r="E122" s="94"/>
      <c r="F122" s="94"/>
      <c r="G122" s="95">
        <v>3.7</v>
      </c>
    </row>
    <row r="123" spans="1:7" x14ac:dyDescent="0.25">
      <c r="A123" s="92"/>
      <c r="B123" s="93" t="s">
        <v>50</v>
      </c>
      <c r="C123" s="94">
        <v>0.05</v>
      </c>
      <c r="D123" s="94"/>
      <c r="E123" s="94"/>
      <c r="F123" s="94"/>
      <c r="G123" s="95">
        <v>0.05</v>
      </c>
    </row>
    <row r="124" spans="1:7" x14ac:dyDescent="0.25">
      <c r="A124" s="96"/>
      <c r="B124" s="93" t="s">
        <v>63</v>
      </c>
      <c r="C124" s="94">
        <v>1.6</v>
      </c>
      <c r="D124" s="94"/>
      <c r="E124" s="94"/>
      <c r="F124" s="94"/>
      <c r="G124" s="95">
        <v>1.6</v>
      </c>
    </row>
    <row r="125" spans="1:7" x14ac:dyDescent="0.25">
      <c r="A125" s="97" t="s">
        <v>64</v>
      </c>
      <c r="B125" s="98"/>
      <c r="C125" s="99">
        <v>1212.1699999999998</v>
      </c>
      <c r="D125" s="99">
        <v>19.100000000000001</v>
      </c>
      <c r="E125" s="99">
        <v>2572.8000000000002</v>
      </c>
      <c r="F125" s="99"/>
      <c r="G125" s="100">
        <v>3804.0700000000006</v>
      </c>
    </row>
    <row r="126" spans="1:7" x14ac:dyDescent="0.25">
      <c r="A126" s="92" t="s">
        <v>65</v>
      </c>
      <c r="B126" s="93" t="s">
        <v>38</v>
      </c>
      <c r="C126" s="94">
        <v>1</v>
      </c>
      <c r="D126" s="94"/>
      <c r="E126" s="94"/>
      <c r="F126" s="94"/>
      <c r="G126" s="95">
        <v>1</v>
      </c>
    </row>
    <row r="127" spans="1:7" x14ac:dyDescent="0.25">
      <c r="A127" s="92"/>
      <c r="B127" s="93" t="s">
        <v>9</v>
      </c>
      <c r="C127" s="94">
        <v>10</v>
      </c>
      <c r="D127" s="94"/>
      <c r="E127" s="94"/>
      <c r="F127" s="94"/>
      <c r="G127" s="95">
        <v>10</v>
      </c>
    </row>
    <row r="128" spans="1:7" x14ac:dyDescent="0.25">
      <c r="A128" s="92"/>
      <c r="B128" s="93" t="s">
        <v>39</v>
      </c>
      <c r="C128" s="94">
        <v>348</v>
      </c>
      <c r="D128" s="94"/>
      <c r="E128" s="94"/>
      <c r="F128" s="94"/>
      <c r="G128" s="95">
        <v>348</v>
      </c>
    </row>
    <row r="129" spans="1:7" x14ac:dyDescent="0.25">
      <c r="A129" s="92"/>
      <c r="B129" s="93" t="s">
        <v>40</v>
      </c>
      <c r="C129" s="94">
        <v>1</v>
      </c>
      <c r="D129" s="94"/>
      <c r="E129" s="94"/>
      <c r="F129" s="94"/>
      <c r="G129" s="95">
        <v>1</v>
      </c>
    </row>
    <row r="130" spans="1:7" x14ac:dyDescent="0.25">
      <c r="A130" s="92"/>
      <c r="B130" s="93" t="s">
        <v>55</v>
      </c>
      <c r="C130" s="94">
        <v>2</v>
      </c>
      <c r="D130" s="94"/>
      <c r="E130" s="94"/>
      <c r="F130" s="94"/>
      <c r="G130" s="95">
        <v>2</v>
      </c>
    </row>
    <row r="131" spans="1:7" x14ac:dyDescent="0.25">
      <c r="A131" s="92"/>
      <c r="B131" s="93" t="s">
        <v>43</v>
      </c>
      <c r="C131" s="94">
        <v>27</v>
      </c>
      <c r="D131" s="94"/>
      <c r="E131" s="94"/>
      <c r="F131" s="94"/>
      <c r="G131" s="95">
        <v>27</v>
      </c>
    </row>
    <row r="132" spans="1:7" x14ac:dyDescent="0.25">
      <c r="A132" s="92"/>
      <c r="B132" s="93" t="s">
        <v>47</v>
      </c>
      <c r="C132" s="94">
        <v>1</v>
      </c>
      <c r="D132" s="94"/>
      <c r="E132" s="94"/>
      <c r="F132" s="94"/>
      <c r="G132" s="95">
        <v>1</v>
      </c>
    </row>
    <row r="133" spans="1:7" x14ac:dyDescent="0.25">
      <c r="A133" s="92"/>
      <c r="B133" s="93" t="s">
        <v>11</v>
      </c>
      <c r="C133" s="94">
        <v>68</v>
      </c>
      <c r="D133" s="94"/>
      <c r="E133" s="94"/>
      <c r="F133" s="94"/>
      <c r="G133" s="95">
        <v>68</v>
      </c>
    </row>
    <row r="134" spans="1:7" x14ac:dyDescent="0.25">
      <c r="A134" s="92"/>
      <c r="B134" s="93" t="s">
        <v>30</v>
      </c>
      <c r="C134" s="94">
        <v>5</v>
      </c>
      <c r="D134" s="94"/>
      <c r="E134" s="94"/>
      <c r="F134" s="94"/>
      <c r="G134" s="95">
        <v>5</v>
      </c>
    </row>
    <row r="135" spans="1:7" x14ac:dyDescent="0.25">
      <c r="A135" s="92"/>
      <c r="B135" s="93" t="s">
        <v>12</v>
      </c>
      <c r="C135" s="94">
        <v>1561</v>
      </c>
      <c r="D135" s="94"/>
      <c r="E135" s="94"/>
      <c r="F135" s="94"/>
      <c r="G135" s="95">
        <v>1561</v>
      </c>
    </row>
    <row r="136" spans="1:7" x14ac:dyDescent="0.25">
      <c r="A136" s="92"/>
      <c r="B136" s="93" t="s">
        <v>22</v>
      </c>
      <c r="C136" s="94">
        <v>125</v>
      </c>
      <c r="D136" s="94"/>
      <c r="E136" s="94"/>
      <c r="F136" s="94"/>
      <c r="G136" s="95">
        <v>125</v>
      </c>
    </row>
    <row r="137" spans="1:7" x14ac:dyDescent="0.25">
      <c r="A137" s="92"/>
      <c r="B137" s="93" t="s">
        <v>13</v>
      </c>
      <c r="C137" s="94">
        <v>265</v>
      </c>
      <c r="D137" s="94">
        <v>2279</v>
      </c>
      <c r="E137" s="94"/>
      <c r="F137" s="94"/>
      <c r="G137" s="95">
        <v>2544</v>
      </c>
    </row>
    <row r="138" spans="1:7" x14ac:dyDescent="0.25">
      <c r="A138" s="92"/>
      <c r="B138" s="93" t="s">
        <v>50</v>
      </c>
      <c r="C138" s="94">
        <v>0.02</v>
      </c>
      <c r="D138" s="94"/>
      <c r="E138" s="94"/>
      <c r="F138" s="94"/>
      <c r="G138" s="95">
        <v>0.02</v>
      </c>
    </row>
    <row r="139" spans="1:7" x14ac:dyDescent="0.25">
      <c r="A139" s="96"/>
      <c r="B139" s="93" t="s">
        <v>52</v>
      </c>
      <c r="C139" s="94">
        <v>0.08</v>
      </c>
      <c r="D139" s="94"/>
      <c r="E139" s="94"/>
      <c r="F139" s="94"/>
      <c r="G139" s="95">
        <v>0.08</v>
      </c>
    </row>
    <row r="140" spans="1:7" x14ac:dyDescent="0.25">
      <c r="A140" s="97" t="s">
        <v>66</v>
      </c>
      <c r="B140" s="98"/>
      <c r="C140" s="99">
        <v>2414.1</v>
      </c>
      <c r="D140" s="99">
        <v>2279</v>
      </c>
      <c r="E140" s="99"/>
      <c r="F140" s="99"/>
      <c r="G140" s="100">
        <v>4693.1000000000004</v>
      </c>
    </row>
    <row r="141" spans="1:7" x14ac:dyDescent="0.25">
      <c r="A141" s="92" t="s">
        <v>120</v>
      </c>
      <c r="B141" s="93" t="s">
        <v>76</v>
      </c>
      <c r="C141" s="94">
        <v>25</v>
      </c>
      <c r="D141" s="94"/>
      <c r="E141" s="94"/>
      <c r="F141" s="94"/>
      <c r="G141" s="95">
        <v>25</v>
      </c>
    </row>
    <row r="142" spans="1:7" x14ac:dyDescent="0.25">
      <c r="A142" s="92"/>
      <c r="B142" s="93" t="s">
        <v>38</v>
      </c>
      <c r="C142" s="94">
        <v>7</v>
      </c>
      <c r="D142" s="94"/>
      <c r="E142" s="94"/>
      <c r="F142" s="94"/>
      <c r="G142" s="95">
        <v>7</v>
      </c>
    </row>
    <row r="143" spans="1:7" x14ac:dyDescent="0.25">
      <c r="A143" s="92"/>
      <c r="B143" s="93" t="s">
        <v>18</v>
      </c>
      <c r="C143" s="94">
        <v>17</v>
      </c>
      <c r="D143" s="94"/>
      <c r="E143" s="94"/>
      <c r="F143" s="94"/>
      <c r="G143" s="95">
        <v>17</v>
      </c>
    </row>
    <row r="144" spans="1:7" x14ac:dyDescent="0.25">
      <c r="A144" s="92"/>
      <c r="B144" s="93" t="s">
        <v>19</v>
      </c>
      <c r="C144" s="94">
        <v>60</v>
      </c>
      <c r="D144" s="94"/>
      <c r="E144" s="94"/>
      <c r="F144" s="94"/>
      <c r="G144" s="95">
        <v>60</v>
      </c>
    </row>
    <row r="145" spans="1:7" x14ac:dyDescent="0.25">
      <c r="A145" s="92"/>
      <c r="B145" s="93" t="s">
        <v>10</v>
      </c>
      <c r="C145" s="94">
        <v>1062</v>
      </c>
      <c r="D145" s="94"/>
      <c r="E145" s="94">
        <v>59</v>
      </c>
      <c r="F145" s="94">
        <v>359</v>
      </c>
      <c r="G145" s="95">
        <v>1480</v>
      </c>
    </row>
    <row r="146" spans="1:7" x14ac:dyDescent="0.25">
      <c r="A146" s="92"/>
      <c r="B146" s="93" t="s">
        <v>67</v>
      </c>
      <c r="C146" s="94">
        <v>1112</v>
      </c>
      <c r="D146" s="94"/>
      <c r="E146" s="94">
        <v>1</v>
      </c>
      <c r="F146" s="94"/>
      <c r="G146" s="95">
        <v>1113</v>
      </c>
    </row>
    <row r="147" spans="1:7" x14ac:dyDescent="0.25">
      <c r="A147" s="92"/>
      <c r="B147" s="93" t="s">
        <v>44</v>
      </c>
      <c r="C147" s="94"/>
      <c r="D147" s="94">
        <v>6</v>
      </c>
      <c r="E147" s="94"/>
      <c r="F147" s="94"/>
      <c r="G147" s="95">
        <v>6</v>
      </c>
    </row>
    <row r="148" spans="1:7" x14ac:dyDescent="0.25">
      <c r="A148" s="92"/>
      <c r="B148" s="93" t="s">
        <v>47</v>
      </c>
      <c r="C148" s="94">
        <v>17</v>
      </c>
      <c r="D148" s="94"/>
      <c r="E148" s="94"/>
      <c r="F148" s="94"/>
      <c r="G148" s="95">
        <v>17</v>
      </c>
    </row>
    <row r="149" spans="1:7" x14ac:dyDescent="0.25">
      <c r="A149" s="92"/>
      <c r="B149" s="93" t="s">
        <v>68</v>
      </c>
      <c r="C149" s="94">
        <v>205</v>
      </c>
      <c r="D149" s="94"/>
      <c r="E149" s="94"/>
      <c r="F149" s="94"/>
      <c r="G149" s="95">
        <v>205</v>
      </c>
    </row>
    <row r="150" spans="1:7" x14ac:dyDescent="0.25">
      <c r="A150" s="96"/>
      <c r="B150" s="93" t="s">
        <v>69</v>
      </c>
      <c r="C150" s="94">
        <v>568</v>
      </c>
      <c r="D150" s="94"/>
      <c r="E150" s="94"/>
      <c r="F150" s="94"/>
      <c r="G150" s="95">
        <v>568</v>
      </c>
    </row>
    <row r="151" spans="1:7" x14ac:dyDescent="0.25">
      <c r="A151" s="97" t="s">
        <v>70</v>
      </c>
      <c r="B151" s="98"/>
      <c r="C151" s="99">
        <v>3073</v>
      </c>
      <c r="D151" s="99">
        <v>6</v>
      </c>
      <c r="E151" s="99">
        <v>60</v>
      </c>
      <c r="F151" s="99">
        <v>359</v>
      </c>
      <c r="G151" s="100">
        <v>3498</v>
      </c>
    </row>
    <row r="152" spans="1:7" x14ac:dyDescent="0.25">
      <c r="A152" s="92" t="s">
        <v>71</v>
      </c>
      <c r="B152" s="93" t="s">
        <v>38</v>
      </c>
      <c r="C152" s="94">
        <v>0.1</v>
      </c>
      <c r="D152" s="94"/>
      <c r="E152" s="94"/>
      <c r="F152" s="94"/>
      <c r="G152" s="95">
        <v>0.1</v>
      </c>
    </row>
    <row r="153" spans="1:7" x14ac:dyDescent="0.25">
      <c r="A153" s="92"/>
      <c r="B153" s="93" t="s">
        <v>18</v>
      </c>
      <c r="C153" s="94">
        <v>0.1</v>
      </c>
      <c r="D153" s="94"/>
      <c r="E153" s="94"/>
      <c r="F153" s="94"/>
      <c r="G153" s="95">
        <v>0.1</v>
      </c>
    </row>
    <row r="154" spans="1:7" x14ac:dyDescent="0.25">
      <c r="A154" s="92"/>
      <c r="B154" s="93" t="s">
        <v>39</v>
      </c>
      <c r="C154" s="94">
        <v>16</v>
      </c>
      <c r="D154" s="94"/>
      <c r="E154" s="94"/>
      <c r="F154" s="94"/>
      <c r="G154" s="95">
        <v>16</v>
      </c>
    </row>
    <row r="155" spans="1:7" x14ac:dyDescent="0.25">
      <c r="A155" s="92"/>
      <c r="B155" s="93" t="s">
        <v>40</v>
      </c>
      <c r="C155" s="94">
        <v>0.5</v>
      </c>
      <c r="D155" s="94"/>
      <c r="E155" s="94"/>
      <c r="F155" s="94"/>
      <c r="G155" s="95">
        <v>0.5</v>
      </c>
    </row>
    <row r="156" spans="1:7" x14ac:dyDescent="0.25">
      <c r="A156" s="92"/>
      <c r="B156" s="93" t="s">
        <v>20</v>
      </c>
      <c r="C156" s="94">
        <v>0.5</v>
      </c>
      <c r="D156" s="94"/>
      <c r="E156" s="94"/>
      <c r="F156" s="94"/>
      <c r="G156" s="95">
        <v>0.5</v>
      </c>
    </row>
    <row r="157" spans="1:7" x14ac:dyDescent="0.25">
      <c r="A157" s="92"/>
      <c r="B157" s="93" t="s">
        <v>25</v>
      </c>
      <c r="C157" s="94">
        <v>16</v>
      </c>
      <c r="D157" s="94"/>
      <c r="E157" s="94"/>
      <c r="F157" s="94"/>
      <c r="G157" s="95">
        <v>16</v>
      </c>
    </row>
    <row r="158" spans="1:7" x14ac:dyDescent="0.25">
      <c r="A158" s="92"/>
      <c r="B158" s="93" t="s">
        <v>41</v>
      </c>
      <c r="C158" s="94">
        <v>0.3</v>
      </c>
      <c r="D158" s="94"/>
      <c r="E158" s="94"/>
      <c r="F158" s="94"/>
      <c r="G158" s="95">
        <v>0.3</v>
      </c>
    </row>
    <row r="159" spans="1:7" x14ac:dyDescent="0.25">
      <c r="A159" s="92"/>
      <c r="B159" s="93" t="s">
        <v>44</v>
      </c>
      <c r="C159" s="94">
        <v>3</v>
      </c>
      <c r="D159" s="94"/>
      <c r="E159" s="94"/>
      <c r="F159" s="94"/>
      <c r="G159" s="95">
        <v>3</v>
      </c>
    </row>
    <row r="160" spans="1:7" x14ac:dyDescent="0.25">
      <c r="A160" s="92"/>
      <c r="B160" s="93" t="s">
        <v>47</v>
      </c>
      <c r="C160" s="94">
        <v>2</v>
      </c>
      <c r="D160" s="94"/>
      <c r="E160" s="94"/>
      <c r="F160" s="94"/>
      <c r="G160" s="95">
        <v>2</v>
      </c>
    </row>
    <row r="161" spans="1:7" x14ac:dyDescent="0.25">
      <c r="A161" s="92"/>
      <c r="B161" s="93" t="s">
        <v>11</v>
      </c>
      <c r="C161" s="94">
        <v>50</v>
      </c>
      <c r="D161" s="94"/>
      <c r="E161" s="94"/>
      <c r="F161" s="94"/>
      <c r="G161" s="95">
        <v>50</v>
      </c>
    </row>
    <row r="162" spans="1:7" x14ac:dyDescent="0.25">
      <c r="A162" s="92"/>
      <c r="B162" s="93" t="s">
        <v>30</v>
      </c>
      <c r="C162" s="94">
        <v>150</v>
      </c>
      <c r="D162" s="94"/>
      <c r="E162" s="94"/>
      <c r="F162" s="94"/>
      <c r="G162" s="95">
        <v>150</v>
      </c>
    </row>
    <row r="163" spans="1:7" x14ac:dyDescent="0.25">
      <c r="A163" s="92"/>
      <c r="B163" s="93" t="s">
        <v>12</v>
      </c>
      <c r="C163" s="94">
        <v>150</v>
      </c>
      <c r="D163" s="94"/>
      <c r="E163" s="94"/>
      <c r="F163" s="94"/>
      <c r="G163" s="95">
        <v>150</v>
      </c>
    </row>
    <row r="164" spans="1:7" x14ac:dyDescent="0.25">
      <c r="A164" s="92"/>
      <c r="B164" s="93" t="s">
        <v>21</v>
      </c>
      <c r="C164" s="94">
        <v>240</v>
      </c>
      <c r="D164" s="94"/>
      <c r="E164" s="94"/>
      <c r="F164" s="94"/>
      <c r="G164" s="95">
        <v>240</v>
      </c>
    </row>
    <row r="165" spans="1:7" x14ac:dyDescent="0.25">
      <c r="A165" s="92"/>
      <c r="B165" s="93" t="s">
        <v>22</v>
      </c>
      <c r="C165" s="94">
        <v>60</v>
      </c>
      <c r="D165" s="94"/>
      <c r="E165" s="94"/>
      <c r="F165" s="94"/>
      <c r="G165" s="95">
        <v>60</v>
      </c>
    </row>
    <row r="166" spans="1:7" x14ac:dyDescent="0.25">
      <c r="A166" s="92"/>
      <c r="B166" s="93" t="s">
        <v>50</v>
      </c>
      <c r="C166" s="94">
        <v>0.15</v>
      </c>
      <c r="D166" s="94"/>
      <c r="E166" s="94"/>
      <c r="F166" s="94"/>
      <c r="G166" s="95">
        <v>0.15</v>
      </c>
    </row>
    <row r="167" spans="1:7" x14ac:dyDescent="0.25">
      <c r="A167" s="96"/>
      <c r="B167" s="93" t="s">
        <v>51</v>
      </c>
      <c r="C167" s="94">
        <v>0.9</v>
      </c>
      <c r="D167" s="94"/>
      <c r="E167" s="94"/>
      <c r="F167" s="94"/>
      <c r="G167" s="95">
        <v>0.9</v>
      </c>
    </row>
    <row r="168" spans="1:7" x14ac:dyDescent="0.25">
      <c r="A168" s="97" t="s">
        <v>72</v>
      </c>
      <c r="B168" s="98"/>
      <c r="C168" s="99">
        <v>689.55</v>
      </c>
      <c r="D168" s="99"/>
      <c r="E168" s="99"/>
      <c r="F168" s="99"/>
      <c r="G168" s="100">
        <v>689.55</v>
      </c>
    </row>
    <row r="169" spans="1:7" x14ac:dyDescent="0.25">
      <c r="A169" s="92" t="s">
        <v>73</v>
      </c>
      <c r="B169" s="93" t="s">
        <v>18</v>
      </c>
      <c r="C169" s="94">
        <v>0.05</v>
      </c>
      <c r="D169" s="94"/>
      <c r="E169" s="94"/>
      <c r="F169" s="94"/>
      <c r="G169" s="95">
        <v>0.05</v>
      </c>
    </row>
    <row r="170" spans="1:7" x14ac:dyDescent="0.25">
      <c r="A170" s="92"/>
      <c r="B170" s="93" t="s">
        <v>39</v>
      </c>
      <c r="C170" s="94">
        <v>25</v>
      </c>
      <c r="D170" s="94"/>
      <c r="E170" s="94"/>
      <c r="F170" s="94"/>
      <c r="G170" s="95">
        <v>25</v>
      </c>
    </row>
    <row r="171" spans="1:7" x14ac:dyDescent="0.25">
      <c r="A171" s="92"/>
      <c r="B171" s="93" t="s">
        <v>40</v>
      </c>
      <c r="C171" s="94">
        <v>0.7</v>
      </c>
      <c r="D171" s="94"/>
      <c r="E171" s="94"/>
      <c r="F171" s="94"/>
      <c r="G171" s="95">
        <v>0.7</v>
      </c>
    </row>
    <row r="172" spans="1:7" x14ac:dyDescent="0.25">
      <c r="A172" s="92"/>
      <c r="B172" s="93" t="s">
        <v>20</v>
      </c>
      <c r="C172" s="94">
        <v>0.35</v>
      </c>
      <c r="D172" s="94"/>
      <c r="E172" s="94"/>
      <c r="F172" s="94"/>
      <c r="G172" s="95">
        <v>0.35</v>
      </c>
    </row>
    <row r="173" spans="1:7" x14ac:dyDescent="0.25">
      <c r="A173" s="92"/>
      <c r="B173" s="93" t="s">
        <v>28</v>
      </c>
      <c r="C173" s="94">
        <v>0.45</v>
      </c>
      <c r="D173" s="94"/>
      <c r="E173" s="94"/>
      <c r="F173" s="94"/>
      <c r="G173" s="95">
        <v>0.45</v>
      </c>
    </row>
    <row r="174" spans="1:7" x14ac:dyDescent="0.25">
      <c r="A174" s="92"/>
      <c r="B174" s="93" t="s">
        <v>47</v>
      </c>
      <c r="C174" s="94">
        <v>0.23</v>
      </c>
      <c r="D174" s="94"/>
      <c r="E174" s="94"/>
      <c r="F174" s="94"/>
      <c r="G174" s="95">
        <v>0.23</v>
      </c>
    </row>
    <row r="175" spans="1:7" x14ac:dyDescent="0.25">
      <c r="A175" s="92"/>
      <c r="B175" s="93" t="s">
        <v>11</v>
      </c>
      <c r="C175" s="94">
        <v>20</v>
      </c>
      <c r="D175" s="94"/>
      <c r="E175" s="94"/>
      <c r="F175" s="94"/>
      <c r="G175" s="95">
        <v>20</v>
      </c>
    </row>
    <row r="176" spans="1:7" x14ac:dyDescent="0.25">
      <c r="A176" s="92"/>
      <c r="B176" s="93" t="s">
        <v>30</v>
      </c>
      <c r="C176" s="94">
        <v>25</v>
      </c>
      <c r="D176" s="94"/>
      <c r="E176" s="94"/>
      <c r="F176" s="94"/>
      <c r="G176" s="95">
        <v>25</v>
      </c>
    </row>
    <row r="177" spans="1:7" x14ac:dyDescent="0.25">
      <c r="A177" s="92"/>
      <c r="B177" s="93" t="s">
        <v>12</v>
      </c>
      <c r="C177" s="94">
        <v>80</v>
      </c>
      <c r="D177" s="94"/>
      <c r="E177" s="94"/>
      <c r="F177" s="94"/>
      <c r="G177" s="95">
        <v>80</v>
      </c>
    </row>
    <row r="178" spans="1:7" x14ac:dyDescent="0.25">
      <c r="A178" s="96"/>
      <c r="B178" s="93" t="s">
        <v>49</v>
      </c>
      <c r="C178" s="94">
        <v>0.25</v>
      </c>
      <c r="D178" s="94"/>
      <c r="E178" s="94"/>
      <c r="F178" s="94"/>
      <c r="G178" s="95">
        <v>0.25</v>
      </c>
    </row>
    <row r="179" spans="1:7" x14ac:dyDescent="0.25">
      <c r="A179" s="97" t="s">
        <v>74</v>
      </c>
      <c r="B179" s="98"/>
      <c r="C179" s="99">
        <v>152.03</v>
      </c>
      <c r="D179" s="99"/>
      <c r="E179" s="99"/>
      <c r="F179" s="99"/>
      <c r="G179" s="100">
        <v>152.03</v>
      </c>
    </row>
    <row r="180" spans="1:7" x14ac:dyDescent="0.25">
      <c r="A180" s="92" t="s">
        <v>75</v>
      </c>
      <c r="B180" s="93" t="s">
        <v>76</v>
      </c>
      <c r="C180" s="94">
        <v>2</v>
      </c>
      <c r="D180" s="94"/>
      <c r="E180" s="94"/>
      <c r="F180" s="94"/>
      <c r="G180" s="95">
        <v>2</v>
      </c>
    </row>
    <row r="181" spans="1:7" x14ac:dyDescent="0.25">
      <c r="A181" s="92"/>
      <c r="B181" s="93" t="s">
        <v>38</v>
      </c>
      <c r="C181" s="94">
        <v>4</v>
      </c>
      <c r="D181" s="94"/>
      <c r="E181" s="94"/>
      <c r="F181" s="94"/>
      <c r="G181" s="95">
        <v>4</v>
      </c>
    </row>
    <row r="182" spans="1:7" x14ac:dyDescent="0.25">
      <c r="A182" s="92"/>
      <c r="B182" s="93" t="s">
        <v>9</v>
      </c>
      <c r="C182" s="94">
        <v>50</v>
      </c>
      <c r="D182" s="94"/>
      <c r="E182" s="94"/>
      <c r="F182" s="94"/>
      <c r="G182" s="95">
        <v>50</v>
      </c>
    </row>
    <row r="183" spans="1:7" x14ac:dyDescent="0.25">
      <c r="A183" s="92"/>
      <c r="B183" s="93" t="s">
        <v>18</v>
      </c>
      <c r="C183" s="94">
        <v>9.5</v>
      </c>
      <c r="D183" s="94"/>
      <c r="E183" s="94"/>
      <c r="F183" s="94"/>
      <c r="G183" s="95">
        <v>9.5</v>
      </c>
    </row>
    <row r="184" spans="1:7" x14ac:dyDescent="0.25">
      <c r="A184" s="92"/>
      <c r="B184" s="93" t="s">
        <v>39</v>
      </c>
      <c r="C184" s="94">
        <v>339</v>
      </c>
      <c r="D184" s="94"/>
      <c r="E184" s="94"/>
      <c r="F184" s="94"/>
      <c r="G184" s="95">
        <v>339</v>
      </c>
    </row>
    <row r="185" spans="1:7" x14ac:dyDescent="0.25">
      <c r="A185" s="92"/>
      <c r="B185" s="93" t="s">
        <v>79</v>
      </c>
      <c r="C185" s="94"/>
      <c r="D185" s="94">
        <v>137</v>
      </c>
      <c r="E185" s="94"/>
      <c r="F185" s="94"/>
      <c r="G185" s="95">
        <v>137</v>
      </c>
    </row>
    <row r="186" spans="1:7" x14ac:dyDescent="0.25">
      <c r="A186" s="92"/>
      <c r="B186" s="93" t="s">
        <v>19</v>
      </c>
      <c r="C186" s="94">
        <v>12</v>
      </c>
      <c r="D186" s="94"/>
      <c r="E186" s="94"/>
      <c r="F186" s="94"/>
      <c r="G186" s="95">
        <v>12</v>
      </c>
    </row>
    <row r="187" spans="1:7" x14ac:dyDescent="0.25">
      <c r="A187" s="92"/>
      <c r="B187" s="93" t="s">
        <v>44</v>
      </c>
      <c r="C187" s="94">
        <v>1388</v>
      </c>
      <c r="D187" s="94"/>
      <c r="E187" s="94"/>
      <c r="F187" s="94"/>
      <c r="G187" s="95">
        <v>1388</v>
      </c>
    </row>
    <row r="188" spans="1:7" x14ac:dyDescent="0.25">
      <c r="A188" s="92"/>
      <c r="B188" s="93" t="s">
        <v>47</v>
      </c>
      <c r="C188" s="94">
        <v>8.5</v>
      </c>
      <c r="D188" s="94"/>
      <c r="E188" s="94"/>
      <c r="F188" s="94"/>
      <c r="G188" s="95">
        <v>8.5</v>
      </c>
    </row>
    <row r="189" spans="1:7" x14ac:dyDescent="0.25">
      <c r="A189" s="92"/>
      <c r="B189" s="93" t="s">
        <v>11</v>
      </c>
      <c r="C189" s="94">
        <v>45</v>
      </c>
      <c r="D189" s="94"/>
      <c r="E189" s="94"/>
      <c r="F189" s="94"/>
      <c r="G189" s="95">
        <v>45</v>
      </c>
    </row>
    <row r="190" spans="1:7" x14ac:dyDescent="0.25">
      <c r="A190" s="92"/>
      <c r="B190" s="93" t="s">
        <v>30</v>
      </c>
      <c r="C190" s="94">
        <v>111</v>
      </c>
      <c r="D190" s="94"/>
      <c r="E190" s="94"/>
      <c r="F190" s="94"/>
      <c r="G190" s="95">
        <v>111</v>
      </c>
    </row>
    <row r="191" spans="1:7" x14ac:dyDescent="0.25">
      <c r="A191" s="92"/>
      <c r="B191" s="93" t="s">
        <v>12</v>
      </c>
      <c r="C191" s="94">
        <v>265</v>
      </c>
      <c r="D191" s="94"/>
      <c r="E191" s="94"/>
      <c r="F191" s="94"/>
      <c r="G191" s="95">
        <v>265</v>
      </c>
    </row>
    <row r="192" spans="1:7" x14ac:dyDescent="0.25">
      <c r="A192" s="92"/>
      <c r="B192" s="93" t="s">
        <v>21</v>
      </c>
      <c r="C192" s="94"/>
      <c r="D192" s="94">
        <v>135</v>
      </c>
      <c r="E192" s="94"/>
      <c r="F192" s="94"/>
      <c r="G192" s="95">
        <v>135</v>
      </c>
    </row>
    <row r="193" spans="1:7" x14ac:dyDescent="0.25">
      <c r="A193" s="92"/>
      <c r="B193" s="93" t="s">
        <v>62</v>
      </c>
      <c r="C193" s="94">
        <v>151</v>
      </c>
      <c r="D193" s="94"/>
      <c r="E193" s="94"/>
      <c r="F193" s="94"/>
      <c r="G193" s="95">
        <v>151</v>
      </c>
    </row>
    <row r="194" spans="1:7" x14ac:dyDescent="0.25">
      <c r="A194" s="92"/>
      <c r="B194" s="93" t="s">
        <v>22</v>
      </c>
      <c r="C194" s="94">
        <v>6</v>
      </c>
      <c r="D194" s="94"/>
      <c r="E194" s="94"/>
      <c r="F194" s="94"/>
      <c r="G194" s="95">
        <v>6</v>
      </c>
    </row>
    <row r="195" spans="1:7" x14ac:dyDescent="0.25">
      <c r="A195" s="92"/>
      <c r="B195" s="93" t="s">
        <v>68</v>
      </c>
      <c r="C195" s="94">
        <v>305</v>
      </c>
      <c r="D195" s="94"/>
      <c r="E195" s="94"/>
      <c r="F195" s="94"/>
      <c r="G195" s="95">
        <v>305</v>
      </c>
    </row>
    <row r="196" spans="1:7" x14ac:dyDescent="0.25">
      <c r="A196" s="92"/>
      <c r="B196" s="93" t="s">
        <v>69</v>
      </c>
      <c r="C196" s="94">
        <v>783</v>
      </c>
      <c r="D196" s="94"/>
      <c r="E196" s="94"/>
      <c r="F196" s="94"/>
      <c r="G196" s="95">
        <v>783</v>
      </c>
    </row>
    <row r="197" spans="1:7" x14ac:dyDescent="0.25">
      <c r="A197" s="92"/>
      <c r="B197" s="93" t="s">
        <v>49</v>
      </c>
      <c r="C197" s="94">
        <v>9</v>
      </c>
      <c r="D197" s="94"/>
      <c r="E197" s="94"/>
      <c r="F197" s="94"/>
      <c r="G197" s="95">
        <v>9</v>
      </c>
    </row>
    <row r="198" spans="1:7" x14ac:dyDescent="0.25">
      <c r="A198" s="96"/>
      <c r="B198" s="93" t="s">
        <v>50</v>
      </c>
      <c r="C198" s="94">
        <v>86</v>
      </c>
      <c r="D198" s="94"/>
      <c r="E198" s="94"/>
      <c r="F198" s="94"/>
      <c r="G198" s="95">
        <v>86</v>
      </c>
    </row>
    <row r="199" spans="1:7" x14ac:dyDescent="0.25">
      <c r="A199" s="97" t="s">
        <v>77</v>
      </c>
      <c r="B199" s="98"/>
      <c r="C199" s="99">
        <v>3574</v>
      </c>
      <c r="D199" s="99">
        <v>272</v>
      </c>
      <c r="E199" s="99"/>
      <c r="F199" s="99"/>
      <c r="G199" s="100">
        <v>3846</v>
      </c>
    </row>
    <row r="200" spans="1:7" x14ac:dyDescent="0.25">
      <c r="A200" s="92" t="s">
        <v>78</v>
      </c>
      <c r="B200" s="93" t="s">
        <v>76</v>
      </c>
      <c r="C200" s="94">
        <v>0.57999999999999996</v>
      </c>
      <c r="D200" s="94"/>
      <c r="E200" s="94"/>
      <c r="F200" s="94"/>
      <c r="G200" s="95">
        <v>0.57999999999999996</v>
      </c>
    </row>
    <row r="201" spans="1:7" x14ac:dyDescent="0.25">
      <c r="A201" s="92"/>
      <c r="B201" s="93" t="s">
        <v>38</v>
      </c>
      <c r="C201" s="94">
        <v>4</v>
      </c>
      <c r="D201" s="94"/>
      <c r="E201" s="94"/>
      <c r="F201" s="94"/>
      <c r="G201" s="95">
        <v>4</v>
      </c>
    </row>
    <row r="202" spans="1:7" x14ac:dyDescent="0.25">
      <c r="A202" s="92"/>
      <c r="B202" s="93" t="s">
        <v>18</v>
      </c>
      <c r="C202" s="94">
        <v>0.95</v>
      </c>
      <c r="D202" s="94"/>
      <c r="E202" s="94"/>
      <c r="F202" s="94"/>
      <c r="G202" s="95">
        <v>0.95</v>
      </c>
    </row>
    <row r="203" spans="1:7" x14ac:dyDescent="0.25">
      <c r="A203" s="92"/>
      <c r="B203" s="93" t="s">
        <v>19</v>
      </c>
      <c r="C203" s="94">
        <v>90.41</v>
      </c>
      <c r="D203" s="94"/>
      <c r="E203" s="94"/>
      <c r="F203" s="94"/>
      <c r="G203" s="95">
        <v>90.41</v>
      </c>
    </row>
    <row r="204" spans="1:7" x14ac:dyDescent="0.25">
      <c r="A204" s="92"/>
      <c r="B204" s="93" t="s">
        <v>47</v>
      </c>
      <c r="C204" s="94">
        <v>1.2</v>
      </c>
      <c r="D204" s="94"/>
      <c r="E204" s="94"/>
      <c r="F204" s="94"/>
      <c r="G204" s="95">
        <v>1.2</v>
      </c>
    </row>
    <row r="205" spans="1:7" x14ac:dyDescent="0.25">
      <c r="A205" s="92"/>
      <c r="B205" s="93" t="s">
        <v>12</v>
      </c>
      <c r="C205" s="94">
        <v>7.15</v>
      </c>
      <c r="D205" s="94"/>
      <c r="E205" s="94"/>
      <c r="F205" s="94"/>
      <c r="G205" s="95">
        <v>7.15</v>
      </c>
    </row>
    <row r="206" spans="1:7" x14ac:dyDescent="0.25">
      <c r="A206" s="92"/>
      <c r="B206" s="93" t="s">
        <v>68</v>
      </c>
      <c r="C206" s="94">
        <v>222.1</v>
      </c>
      <c r="D206" s="94">
        <v>37.4</v>
      </c>
      <c r="E206" s="94"/>
      <c r="F206" s="94"/>
      <c r="G206" s="95">
        <v>259.5</v>
      </c>
    </row>
    <row r="207" spans="1:7" x14ac:dyDescent="0.25">
      <c r="A207" s="92"/>
      <c r="B207" s="93" t="s">
        <v>69</v>
      </c>
      <c r="C207" s="94">
        <v>350</v>
      </c>
      <c r="D207" s="94"/>
      <c r="E207" s="94"/>
      <c r="F207" s="94"/>
      <c r="G207" s="95">
        <v>350</v>
      </c>
    </row>
    <row r="208" spans="1:7" x14ac:dyDescent="0.25">
      <c r="A208" s="96"/>
      <c r="B208" s="93" t="s">
        <v>50</v>
      </c>
      <c r="C208" s="94">
        <v>1.5</v>
      </c>
      <c r="D208" s="94"/>
      <c r="E208" s="94"/>
      <c r="F208" s="94"/>
      <c r="G208" s="95">
        <v>1.5</v>
      </c>
    </row>
    <row r="209" spans="1:7" x14ac:dyDescent="0.25">
      <c r="A209" s="97" t="s">
        <v>80</v>
      </c>
      <c r="B209" s="98"/>
      <c r="C209" s="99">
        <v>677.89</v>
      </c>
      <c r="D209" s="99">
        <v>37.4</v>
      </c>
      <c r="E209" s="99"/>
      <c r="F209" s="99"/>
      <c r="G209" s="100">
        <v>715.29</v>
      </c>
    </row>
    <row r="210" spans="1:7" ht="15.75" thickBot="1" x14ac:dyDescent="0.3">
      <c r="A210" s="101" t="s">
        <v>113</v>
      </c>
      <c r="B210" s="102"/>
      <c r="C210" s="103">
        <v>53984.979999999996</v>
      </c>
      <c r="D210" s="103">
        <v>6836</v>
      </c>
      <c r="E210" s="103">
        <v>6332</v>
      </c>
      <c r="F210" s="103">
        <v>359</v>
      </c>
      <c r="G210" s="104">
        <v>67511.98</v>
      </c>
    </row>
    <row r="213" spans="1:7" x14ac:dyDescent="0.25">
      <c r="A213" s="4" t="s">
        <v>81</v>
      </c>
    </row>
    <row r="214" spans="1:7" ht="15.75" thickBot="1" x14ac:dyDescent="0.3"/>
    <row r="215" spans="1:7" x14ac:dyDescent="0.25">
      <c r="A215" s="66" t="s">
        <v>82</v>
      </c>
      <c r="B215" s="68" t="s">
        <v>115</v>
      </c>
      <c r="C215" s="68"/>
      <c r="D215" s="68"/>
      <c r="E215" s="68"/>
      <c r="F215" s="69"/>
    </row>
    <row r="216" spans="1:7" ht="15.75" thickBot="1" x14ac:dyDescent="0.3">
      <c r="A216" s="67"/>
      <c r="B216" s="17" t="s">
        <v>4</v>
      </c>
      <c r="C216" s="18" t="s">
        <v>5</v>
      </c>
      <c r="D216" s="18" t="s">
        <v>6</v>
      </c>
      <c r="E216" s="18" t="s">
        <v>95</v>
      </c>
      <c r="F216" s="62" t="s">
        <v>7</v>
      </c>
    </row>
    <row r="217" spans="1:7" x14ac:dyDescent="0.25">
      <c r="A217" s="21" t="s">
        <v>8</v>
      </c>
      <c r="B217" s="22">
        <v>12913</v>
      </c>
      <c r="C217" s="23">
        <v>31</v>
      </c>
      <c r="D217" s="24"/>
      <c r="E217" s="23"/>
      <c r="F217" s="63">
        <v>12944</v>
      </c>
    </row>
    <row r="218" spans="1:7" x14ac:dyDescent="0.25">
      <c r="A218" s="29" t="s">
        <v>15</v>
      </c>
      <c r="B218" s="30">
        <v>546.15</v>
      </c>
      <c r="C218" s="31"/>
      <c r="D218" s="31"/>
      <c r="E218" s="31"/>
      <c r="F218" s="64">
        <v>546.15</v>
      </c>
    </row>
    <row r="219" spans="1:7" x14ac:dyDescent="0.25">
      <c r="A219" s="29" t="s">
        <v>33</v>
      </c>
      <c r="B219" s="30">
        <v>8</v>
      </c>
      <c r="C219" s="30"/>
      <c r="D219" s="30"/>
      <c r="E219" s="30"/>
      <c r="F219" s="64">
        <v>8</v>
      </c>
    </row>
    <row r="220" spans="1:7" x14ac:dyDescent="0.25">
      <c r="A220" s="29" t="s">
        <v>35</v>
      </c>
      <c r="B220" s="30">
        <v>66</v>
      </c>
      <c r="C220" s="38"/>
      <c r="D220" s="38"/>
      <c r="E220" s="38"/>
      <c r="F220" s="64">
        <v>66</v>
      </c>
    </row>
    <row r="221" spans="1:7" x14ac:dyDescent="0.25">
      <c r="A221" s="29" t="s">
        <v>83</v>
      </c>
      <c r="B221" s="30">
        <v>7798.3500000000013</v>
      </c>
      <c r="C221" s="30">
        <v>580.5</v>
      </c>
      <c r="D221" s="30">
        <v>1019</v>
      </c>
      <c r="E221" s="38"/>
      <c r="F221" s="64">
        <v>9397.8500000000022</v>
      </c>
    </row>
    <row r="222" spans="1:7" x14ac:dyDescent="0.25">
      <c r="A222" s="29" t="s">
        <v>37</v>
      </c>
      <c r="B222" s="30">
        <v>17624.629999999997</v>
      </c>
      <c r="C222" s="30">
        <v>3611</v>
      </c>
      <c r="D222" s="30">
        <v>2600.2000000000003</v>
      </c>
      <c r="E222" s="30"/>
      <c r="F222" s="64">
        <v>23835.829999999998</v>
      </c>
    </row>
    <row r="223" spans="1:7" x14ac:dyDescent="0.25">
      <c r="A223" s="29" t="s">
        <v>59</v>
      </c>
      <c r="B223" s="30">
        <v>1212.1699999999998</v>
      </c>
      <c r="C223" s="30">
        <v>19.100000000000001</v>
      </c>
      <c r="D223" s="30">
        <v>2572.8000000000002</v>
      </c>
      <c r="E223" s="30"/>
      <c r="F223" s="64">
        <v>3804.0699999999997</v>
      </c>
    </row>
    <row r="224" spans="1:7" x14ac:dyDescent="0.25">
      <c r="A224" s="29" t="s">
        <v>84</v>
      </c>
      <c r="B224" s="38">
        <v>152.02999999999997</v>
      </c>
      <c r="C224" s="38"/>
      <c r="D224" s="38"/>
      <c r="E224" s="38"/>
      <c r="F224" s="64">
        <v>152.02999999999997</v>
      </c>
    </row>
    <row r="225" spans="1:6" x14ac:dyDescent="0.25">
      <c r="A225" s="29" t="s">
        <v>85</v>
      </c>
      <c r="B225" s="38">
        <v>3574</v>
      </c>
      <c r="C225" s="30">
        <v>272</v>
      </c>
      <c r="D225" s="30"/>
      <c r="E225" s="38"/>
      <c r="F225" s="64">
        <v>3846</v>
      </c>
    </row>
    <row r="226" spans="1:6" x14ac:dyDescent="0.25">
      <c r="A226" s="29" t="s">
        <v>86</v>
      </c>
      <c r="B226" s="30">
        <v>3202.2599999999993</v>
      </c>
      <c r="C226" s="38"/>
      <c r="D226" s="38">
        <v>80</v>
      </c>
      <c r="E226" s="38"/>
      <c r="F226" s="64">
        <v>3282.2599999999993</v>
      </c>
    </row>
    <row r="227" spans="1:6" x14ac:dyDescent="0.25">
      <c r="A227" s="29" t="s">
        <v>65</v>
      </c>
      <c r="B227" s="30">
        <v>2414.1</v>
      </c>
      <c r="C227" s="30">
        <v>2279</v>
      </c>
      <c r="D227" s="30"/>
      <c r="E227" s="30"/>
      <c r="F227" s="64">
        <v>4693.1000000000004</v>
      </c>
    </row>
    <row r="228" spans="1:6" x14ac:dyDescent="0.25">
      <c r="A228" s="29" t="s">
        <v>120</v>
      </c>
      <c r="B228" s="41">
        <v>3073</v>
      </c>
      <c r="C228" s="41">
        <v>6</v>
      </c>
      <c r="D228" s="41">
        <v>60</v>
      </c>
      <c r="E228" s="41">
        <v>359</v>
      </c>
      <c r="F228" s="64">
        <v>3498</v>
      </c>
    </row>
    <row r="229" spans="1:6" x14ac:dyDescent="0.25">
      <c r="A229" s="29" t="s">
        <v>87</v>
      </c>
      <c r="B229" s="38"/>
      <c r="C229" s="38"/>
      <c r="D229" s="31"/>
      <c r="E229" s="38"/>
      <c r="F229" s="64"/>
    </row>
    <row r="230" spans="1:6" x14ac:dyDescent="0.25">
      <c r="A230" s="29" t="s">
        <v>71</v>
      </c>
      <c r="B230" s="30">
        <v>689.55</v>
      </c>
      <c r="C230" s="31"/>
      <c r="D230" s="31"/>
      <c r="E230" s="38"/>
      <c r="F230" s="64">
        <v>689.55</v>
      </c>
    </row>
    <row r="231" spans="1:6" x14ac:dyDescent="0.25">
      <c r="A231" s="29" t="s">
        <v>78</v>
      </c>
      <c r="B231" s="43">
        <v>677.89</v>
      </c>
      <c r="C231" s="43">
        <v>37.4</v>
      </c>
      <c r="D231" s="43"/>
      <c r="E231" s="43"/>
      <c r="F231" s="64">
        <v>715.29</v>
      </c>
    </row>
    <row r="232" spans="1:6" x14ac:dyDescent="0.25">
      <c r="A232" s="29" t="s">
        <v>88</v>
      </c>
      <c r="B232" s="41">
        <v>33.85</v>
      </c>
      <c r="C232" s="41"/>
      <c r="D232" s="41"/>
      <c r="E232" s="41"/>
      <c r="F232" s="64">
        <v>33.85</v>
      </c>
    </row>
    <row r="233" spans="1:6" ht="15.75" thickBot="1" x14ac:dyDescent="0.3">
      <c r="A233" s="29" t="s">
        <v>89</v>
      </c>
      <c r="B233" s="30"/>
      <c r="C233" s="38"/>
      <c r="D233" s="31"/>
      <c r="E233" s="38"/>
      <c r="F233" s="64"/>
    </row>
    <row r="234" spans="1:6" ht="15.75" thickBot="1" x14ac:dyDescent="0.3">
      <c r="A234" s="45" t="s">
        <v>110</v>
      </c>
      <c r="B234" s="46">
        <f>SUM(B217:B233)</f>
        <v>53984.979999999996</v>
      </c>
      <c r="C234" s="46">
        <f>SUM(C217:C233)</f>
        <v>6836</v>
      </c>
      <c r="D234" s="46">
        <f>SUM(D217:D233)</f>
        <v>6332</v>
      </c>
      <c r="E234" s="46">
        <f>SUM(E217:E233)</f>
        <v>359</v>
      </c>
      <c r="F234" s="65">
        <f>SUM(B234:E234)</f>
        <v>67511.98</v>
      </c>
    </row>
    <row r="237" spans="1:6" x14ac:dyDescent="0.25">
      <c r="A237" s="4" t="s">
        <v>90</v>
      </c>
    </row>
    <row r="238" spans="1:6" ht="15.75" thickBot="1" x14ac:dyDescent="0.3"/>
    <row r="239" spans="1:6" ht="15.75" thickBot="1" x14ac:dyDescent="0.3">
      <c r="A239" s="13" t="s">
        <v>91</v>
      </c>
      <c r="B239" s="14" t="s">
        <v>4</v>
      </c>
      <c r="C239" s="14" t="s">
        <v>5</v>
      </c>
      <c r="D239" s="14" t="s">
        <v>6</v>
      </c>
      <c r="E239" s="60" t="s">
        <v>95</v>
      </c>
      <c r="F239" s="61" t="s">
        <v>92</v>
      </c>
    </row>
    <row r="240" spans="1:6" x14ac:dyDescent="0.25">
      <c r="A240" s="105" t="s">
        <v>60</v>
      </c>
      <c r="B240" s="54">
        <v>9.75</v>
      </c>
      <c r="C240" s="54"/>
      <c r="D240" s="54"/>
      <c r="E240" s="54"/>
      <c r="F240" s="106">
        <v>9.75</v>
      </c>
    </row>
    <row r="241" spans="1:6" x14ac:dyDescent="0.25">
      <c r="A241" s="107" t="s">
        <v>119</v>
      </c>
      <c r="B241" s="16">
        <v>1.49</v>
      </c>
      <c r="C241" s="16"/>
      <c r="D241" s="16"/>
      <c r="E241" s="16"/>
      <c r="F241" s="108">
        <v>1.49</v>
      </c>
    </row>
    <row r="242" spans="1:6" x14ac:dyDescent="0.25">
      <c r="A242" s="107" t="s">
        <v>76</v>
      </c>
      <c r="B242" s="16">
        <v>43.08</v>
      </c>
      <c r="C242" s="16"/>
      <c r="D242" s="16"/>
      <c r="E242" s="16"/>
      <c r="F242" s="108">
        <v>43.08</v>
      </c>
    </row>
    <row r="243" spans="1:6" x14ac:dyDescent="0.25">
      <c r="A243" s="107" t="s">
        <v>38</v>
      </c>
      <c r="B243" s="16">
        <v>33.14</v>
      </c>
      <c r="C243" s="16"/>
      <c r="D243" s="16"/>
      <c r="E243" s="16"/>
      <c r="F243" s="108">
        <v>33.14</v>
      </c>
    </row>
    <row r="244" spans="1:6" x14ac:dyDescent="0.25">
      <c r="A244" s="107" t="s">
        <v>117</v>
      </c>
      <c r="B244" s="16">
        <v>1</v>
      </c>
      <c r="C244" s="16"/>
      <c r="D244" s="16"/>
      <c r="E244" s="16"/>
      <c r="F244" s="108">
        <v>1</v>
      </c>
    </row>
    <row r="245" spans="1:6" x14ac:dyDescent="0.25">
      <c r="A245" s="107" t="s">
        <v>9</v>
      </c>
      <c r="B245" s="16">
        <v>268</v>
      </c>
      <c r="C245" s="16"/>
      <c r="D245" s="16"/>
      <c r="E245" s="16"/>
      <c r="F245" s="108">
        <v>268</v>
      </c>
    </row>
    <row r="246" spans="1:6" x14ac:dyDescent="0.25">
      <c r="A246" s="107" t="s">
        <v>18</v>
      </c>
      <c r="B246" s="16">
        <v>50.150000000000006</v>
      </c>
      <c r="C246" s="16"/>
      <c r="D246" s="16"/>
      <c r="E246" s="16"/>
      <c r="F246" s="108">
        <v>50.150000000000006</v>
      </c>
    </row>
    <row r="247" spans="1:6" x14ac:dyDescent="0.25">
      <c r="A247" s="107" t="s">
        <v>39</v>
      </c>
      <c r="B247" s="16">
        <v>2069</v>
      </c>
      <c r="C247" s="16"/>
      <c r="D247" s="16"/>
      <c r="E247" s="16"/>
      <c r="F247" s="108">
        <v>2069</v>
      </c>
    </row>
    <row r="248" spans="1:6" x14ac:dyDescent="0.25">
      <c r="A248" s="107" t="s">
        <v>79</v>
      </c>
      <c r="B248" s="16">
        <v>31.849999999999998</v>
      </c>
      <c r="C248" s="16">
        <v>137</v>
      </c>
      <c r="D248" s="16"/>
      <c r="E248" s="16"/>
      <c r="F248" s="108">
        <v>168.85</v>
      </c>
    </row>
    <row r="249" spans="1:6" x14ac:dyDescent="0.25">
      <c r="A249" s="107" t="s">
        <v>40</v>
      </c>
      <c r="B249" s="16">
        <v>20.65</v>
      </c>
      <c r="C249" s="16"/>
      <c r="D249" s="16"/>
      <c r="E249" s="16"/>
      <c r="F249" s="108">
        <v>20.65</v>
      </c>
    </row>
    <row r="250" spans="1:6" x14ac:dyDescent="0.25">
      <c r="A250" s="107" t="s">
        <v>19</v>
      </c>
      <c r="B250" s="16">
        <v>185.29</v>
      </c>
      <c r="C250" s="16"/>
      <c r="D250" s="16"/>
      <c r="E250" s="16"/>
      <c r="F250" s="108">
        <v>185.29</v>
      </c>
    </row>
    <row r="251" spans="1:6" x14ac:dyDescent="0.25">
      <c r="A251" s="107" t="s">
        <v>20</v>
      </c>
      <c r="B251" s="16">
        <v>60.85</v>
      </c>
      <c r="C251" s="16"/>
      <c r="D251" s="16"/>
      <c r="E251" s="16"/>
      <c r="F251" s="108">
        <v>60.85</v>
      </c>
    </row>
    <row r="252" spans="1:6" x14ac:dyDescent="0.25">
      <c r="A252" s="107" t="s">
        <v>101</v>
      </c>
      <c r="B252" s="16">
        <v>784</v>
      </c>
      <c r="C252" s="16"/>
      <c r="D252" s="16"/>
      <c r="E252" s="16"/>
      <c r="F252" s="108">
        <v>784</v>
      </c>
    </row>
    <row r="253" spans="1:6" x14ac:dyDescent="0.25">
      <c r="A253" s="107" t="s">
        <v>25</v>
      </c>
      <c r="B253" s="16">
        <v>426</v>
      </c>
      <c r="C253" s="16"/>
      <c r="D253" s="16">
        <v>301.5</v>
      </c>
      <c r="E253" s="16"/>
      <c r="F253" s="108">
        <v>727.5</v>
      </c>
    </row>
    <row r="254" spans="1:6" x14ac:dyDescent="0.25">
      <c r="A254" s="107" t="s">
        <v>61</v>
      </c>
      <c r="B254" s="16"/>
      <c r="C254" s="16"/>
      <c r="D254" s="16">
        <v>2350</v>
      </c>
      <c r="E254" s="16"/>
      <c r="F254" s="108">
        <v>2350</v>
      </c>
    </row>
    <row r="255" spans="1:6" x14ac:dyDescent="0.25">
      <c r="A255" s="107" t="s">
        <v>27</v>
      </c>
      <c r="B255" s="16">
        <v>1277.06</v>
      </c>
      <c r="C255" s="16"/>
      <c r="D255" s="16"/>
      <c r="E255" s="16"/>
      <c r="F255" s="108">
        <v>1277.06</v>
      </c>
    </row>
    <row r="256" spans="1:6" x14ac:dyDescent="0.25">
      <c r="A256" s="107" t="s">
        <v>41</v>
      </c>
      <c r="B256" s="16">
        <v>1577.1699999999998</v>
      </c>
      <c r="C256" s="16"/>
      <c r="D256" s="16"/>
      <c r="E256" s="16"/>
      <c r="F256" s="108">
        <v>1577.1699999999998</v>
      </c>
    </row>
    <row r="257" spans="1:6" x14ac:dyDescent="0.25">
      <c r="A257" s="107" t="s">
        <v>28</v>
      </c>
      <c r="B257" s="16">
        <v>232.34999999999997</v>
      </c>
      <c r="C257" s="16"/>
      <c r="D257" s="16"/>
      <c r="E257" s="16"/>
      <c r="F257" s="108">
        <v>232.34999999999997</v>
      </c>
    </row>
    <row r="258" spans="1:6" x14ac:dyDescent="0.25">
      <c r="A258" s="107" t="s">
        <v>55</v>
      </c>
      <c r="B258" s="16">
        <v>1008.2</v>
      </c>
      <c r="C258" s="16"/>
      <c r="D258" s="16"/>
      <c r="E258" s="16"/>
      <c r="F258" s="108">
        <v>1008.2</v>
      </c>
    </row>
    <row r="259" spans="1:6" x14ac:dyDescent="0.25">
      <c r="A259" s="107" t="s">
        <v>34</v>
      </c>
      <c r="B259" s="16">
        <v>7</v>
      </c>
      <c r="C259" s="16"/>
      <c r="D259" s="16"/>
      <c r="E259" s="16"/>
      <c r="F259" s="108">
        <v>7</v>
      </c>
    </row>
    <row r="260" spans="1:6" x14ac:dyDescent="0.25">
      <c r="A260" s="107" t="s">
        <v>56</v>
      </c>
      <c r="B260" s="16">
        <v>1455.05</v>
      </c>
      <c r="C260" s="16">
        <v>19</v>
      </c>
      <c r="D260" s="16"/>
      <c r="E260" s="16"/>
      <c r="F260" s="108">
        <v>1474.05</v>
      </c>
    </row>
    <row r="261" spans="1:6" x14ac:dyDescent="0.25">
      <c r="A261" s="107" t="s">
        <v>42</v>
      </c>
      <c r="B261" s="16"/>
      <c r="C261" s="16">
        <v>580.5</v>
      </c>
      <c r="D261" s="16">
        <v>1342.8</v>
      </c>
      <c r="E261" s="16"/>
      <c r="F261" s="108">
        <v>1923.3</v>
      </c>
    </row>
    <row r="262" spans="1:6" x14ac:dyDescent="0.25">
      <c r="A262" s="107" t="s">
        <v>10</v>
      </c>
      <c r="B262" s="16">
        <v>9047.75</v>
      </c>
      <c r="C262" s="16">
        <v>450</v>
      </c>
      <c r="D262" s="16">
        <v>59</v>
      </c>
      <c r="E262" s="16">
        <v>359</v>
      </c>
      <c r="F262" s="108">
        <v>9915.75</v>
      </c>
    </row>
    <row r="263" spans="1:6" x14ac:dyDescent="0.25">
      <c r="A263" s="107" t="s">
        <v>43</v>
      </c>
      <c r="B263" s="16">
        <v>7263</v>
      </c>
      <c r="C263" s="16">
        <v>3161</v>
      </c>
      <c r="D263" s="16"/>
      <c r="E263" s="16"/>
      <c r="F263" s="108">
        <v>10424</v>
      </c>
    </row>
    <row r="264" spans="1:6" x14ac:dyDescent="0.25">
      <c r="A264" s="107" t="s">
        <v>67</v>
      </c>
      <c r="B264" s="16">
        <v>1112</v>
      </c>
      <c r="C264" s="16"/>
      <c r="D264" s="16">
        <v>1</v>
      </c>
      <c r="E264" s="16"/>
      <c r="F264" s="108">
        <v>1113</v>
      </c>
    </row>
    <row r="265" spans="1:6" x14ac:dyDescent="0.25">
      <c r="A265" s="107" t="s">
        <v>44</v>
      </c>
      <c r="B265" s="16">
        <v>1577</v>
      </c>
      <c r="C265" s="16">
        <v>6</v>
      </c>
      <c r="D265" s="16">
        <v>2045.8</v>
      </c>
      <c r="E265" s="16"/>
      <c r="F265" s="108">
        <v>3628.8</v>
      </c>
    </row>
    <row r="266" spans="1:6" x14ac:dyDescent="0.25">
      <c r="A266" s="107" t="s">
        <v>45</v>
      </c>
      <c r="B266" s="16"/>
      <c r="C266" s="16"/>
      <c r="D266" s="16">
        <v>230.6</v>
      </c>
      <c r="E266" s="16"/>
      <c r="F266" s="108">
        <v>230.6</v>
      </c>
    </row>
    <row r="267" spans="1:6" x14ac:dyDescent="0.25">
      <c r="A267" s="107" t="s">
        <v>29</v>
      </c>
      <c r="B267" s="16">
        <v>0.3</v>
      </c>
      <c r="C267" s="16">
        <v>0.1</v>
      </c>
      <c r="D267" s="16"/>
      <c r="E267" s="16"/>
      <c r="F267" s="108">
        <v>0.4</v>
      </c>
    </row>
    <row r="268" spans="1:6" x14ac:dyDescent="0.25">
      <c r="A268" s="107" t="s">
        <v>47</v>
      </c>
      <c r="B268" s="16">
        <v>80.759999999999991</v>
      </c>
      <c r="C268" s="16"/>
      <c r="D268" s="16">
        <v>1.3</v>
      </c>
      <c r="E268" s="16"/>
      <c r="F268" s="108">
        <v>82.059999999999988</v>
      </c>
    </row>
    <row r="269" spans="1:6" x14ac:dyDescent="0.25">
      <c r="A269" s="107" t="s">
        <v>103</v>
      </c>
      <c r="B269" s="16">
        <v>7</v>
      </c>
      <c r="C269" s="16"/>
      <c r="D269" s="16"/>
      <c r="E269" s="16"/>
      <c r="F269" s="108">
        <v>7</v>
      </c>
    </row>
    <row r="270" spans="1:6" x14ac:dyDescent="0.25">
      <c r="A270" s="107" t="s">
        <v>11</v>
      </c>
      <c r="B270" s="16">
        <v>1359</v>
      </c>
      <c r="C270" s="16"/>
      <c r="D270" s="16"/>
      <c r="E270" s="16"/>
      <c r="F270" s="108">
        <v>1359</v>
      </c>
    </row>
    <row r="271" spans="1:6" x14ac:dyDescent="0.25">
      <c r="A271" s="107" t="s">
        <v>30</v>
      </c>
      <c r="B271" s="16">
        <v>2632</v>
      </c>
      <c r="C271" s="16"/>
      <c r="D271" s="16"/>
      <c r="E271" s="16"/>
      <c r="F271" s="108">
        <v>2632</v>
      </c>
    </row>
    <row r="272" spans="1:6" x14ac:dyDescent="0.25">
      <c r="A272" s="107" t="s">
        <v>12</v>
      </c>
      <c r="B272" s="16">
        <v>14265.349999999999</v>
      </c>
      <c r="C272" s="16"/>
      <c r="D272" s="16"/>
      <c r="E272" s="16"/>
      <c r="F272" s="108">
        <v>14265.349999999999</v>
      </c>
    </row>
    <row r="273" spans="1:6" x14ac:dyDescent="0.25">
      <c r="A273" s="107" t="s">
        <v>21</v>
      </c>
      <c r="B273" s="16">
        <v>845</v>
      </c>
      <c r="C273" s="16">
        <v>135</v>
      </c>
      <c r="D273" s="16"/>
      <c r="E273" s="16"/>
      <c r="F273" s="108">
        <v>980</v>
      </c>
    </row>
    <row r="274" spans="1:6" x14ac:dyDescent="0.25">
      <c r="A274" s="107" t="s">
        <v>62</v>
      </c>
      <c r="B274" s="16">
        <v>206</v>
      </c>
      <c r="C274" s="16"/>
      <c r="D274" s="16"/>
      <c r="E274" s="16"/>
      <c r="F274" s="108">
        <v>206</v>
      </c>
    </row>
    <row r="275" spans="1:6" x14ac:dyDescent="0.25">
      <c r="A275" s="107" t="s">
        <v>22</v>
      </c>
      <c r="B275" s="16">
        <v>828</v>
      </c>
      <c r="C275" s="16"/>
      <c r="D275" s="16"/>
      <c r="E275" s="16"/>
      <c r="F275" s="108">
        <v>828</v>
      </c>
    </row>
    <row r="276" spans="1:6" x14ac:dyDescent="0.25">
      <c r="A276" s="107" t="s">
        <v>68</v>
      </c>
      <c r="B276" s="16">
        <v>784.1</v>
      </c>
      <c r="C276" s="16">
        <v>37.4</v>
      </c>
      <c r="D276" s="16"/>
      <c r="E276" s="16"/>
      <c r="F276" s="108">
        <v>821.5</v>
      </c>
    </row>
    <row r="277" spans="1:6" x14ac:dyDescent="0.25">
      <c r="A277" s="107" t="s">
        <v>69</v>
      </c>
      <c r="B277" s="16">
        <v>1701</v>
      </c>
      <c r="C277" s="16"/>
      <c r="D277" s="16"/>
      <c r="E277" s="16"/>
      <c r="F277" s="108">
        <v>1701</v>
      </c>
    </row>
    <row r="278" spans="1:6" x14ac:dyDescent="0.25">
      <c r="A278" s="107" t="s">
        <v>13</v>
      </c>
      <c r="B278" s="16">
        <v>2366</v>
      </c>
      <c r="C278" s="16">
        <v>2310</v>
      </c>
      <c r="D278" s="16"/>
      <c r="E278" s="16"/>
      <c r="F278" s="108">
        <v>4676</v>
      </c>
    </row>
    <row r="279" spans="1:6" x14ac:dyDescent="0.25">
      <c r="A279" s="107" t="s">
        <v>49</v>
      </c>
      <c r="B279" s="16">
        <v>108.15</v>
      </c>
      <c r="C279" s="16"/>
      <c r="D279" s="16"/>
      <c r="E279" s="16"/>
      <c r="F279" s="108">
        <v>108.15</v>
      </c>
    </row>
    <row r="280" spans="1:6" x14ac:dyDescent="0.25">
      <c r="A280" s="107" t="s">
        <v>50</v>
      </c>
      <c r="B280" s="16">
        <v>205.82</v>
      </c>
      <c r="C280" s="16"/>
      <c r="D280" s="16"/>
      <c r="E280" s="16"/>
      <c r="F280" s="108">
        <v>205.82</v>
      </c>
    </row>
    <row r="281" spans="1:6" x14ac:dyDescent="0.25">
      <c r="A281" s="107" t="s">
        <v>51</v>
      </c>
      <c r="B281" s="16">
        <v>37.260000000000005</v>
      </c>
      <c r="C281" s="16"/>
      <c r="D281" s="16"/>
      <c r="E281" s="16"/>
      <c r="F281" s="108">
        <v>37.260000000000005</v>
      </c>
    </row>
    <row r="282" spans="1:6" x14ac:dyDescent="0.25">
      <c r="A282" s="107" t="s">
        <v>31</v>
      </c>
      <c r="B282" s="16">
        <v>15.5</v>
      </c>
      <c r="C282" s="16"/>
      <c r="D282" s="16"/>
      <c r="E282" s="16"/>
      <c r="F282" s="108">
        <v>15.5</v>
      </c>
    </row>
    <row r="283" spans="1:6" x14ac:dyDescent="0.25">
      <c r="A283" s="107" t="s">
        <v>63</v>
      </c>
      <c r="B283" s="16">
        <v>2.83</v>
      </c>
      <c r="C283" s="16"/>
      <c r="D283" s="16"/>
      <c r="E283" s="16"/>
      <c r="F283" s="108">
        <v>2.83</v>
      </c>
    </row>
    <row r="284" spans="1:6" x14ac:dyDescent="0.25">
      <c r="A284" s="107" t="s">
        <v>52</v>
      </c>
      <c r="B284" s="16">
        <v>0.08</v>
      </c>
      <c r="C284" s="16"/>
      <c r="D284" s="16"/>
      <c r="E284" s="16"/>
      <c r="F284" s="108">
        <v>0.08</v>
      </c>
    </row>
    <row r="285" spans="1:6" ht="15.75" thickBot="1" x14ac:dyDescent="0.3">
      <c r="A285" s="10" t="s">
        <v>113</v>
      </c>
      <c r="B285" s="12">
        <v>53984.98</v>
      </c>
      <c r="C285" s="12">
        <v>6836</v>
      </c>
      <c r="D285" s="12">
        <v>6332.0000000000009</v>
      </c>
      <c r="E285" s="12">
        <v>359</v>
      </c>
      <c r="F285" s="109">
        <v>67511.98</v>
      </c>
    </row>
  </sheetData>
  <mergeCells count="2">
    <mergeCell ref="A215:A216"/>
    <mergeCell ref="B215:F21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CBB9E-AEA1-4844-89DC-847994EC4FD4}">
  <dimension ref="A2:H373"/>
  <sheetViews>
    <sheetView tabSelected="1" workbookViewId="0">
      <selection activeCell="B200" sqref="B200"/>
    </sheetView>
  </sheetViews>
  <sheetFormatPr baseColWidth="10" defaultRowHeight="15" x14ac:dyDescent="0.25"/>
  <cols>
    <col min="1" max="1" width="20.42578125" customWidth="1"/>
    <col min="2" max="2" width="20.28515625" customWidth="1"/>
    <col min="3" max="4" width="13.42578125" customWidth="1"/>
    <col min="7" max="7" width="13.28515625" customWidth="1"/>
  </cols>
  <sheetData>
    <row r="2" spans="1:7" ht="15.75" x14ac:dyDescent="0.3">
      <c r="E2" s="1"/>
      <c r="G2" s="2" t="s">
        <v>116</v>
      </c>
    </row>
    <row r="4" spans="1:7" x14ac:dyDescent="0.25">
      <c r="A4" s="3" t="s">
        <v>0</v>
      </c>
    </row>
    <row r="6" spans="1:7" x14ac:dyDescent="0.25">
      <c r="A6" t="s">
        <v>121</v>
      </c>
    </row>
    <row r="8" spans="1:7" x14ac:dyDescent="0.25">
      <c r="A8" s="4" t="s">
        <v>123</v>
      </c>
    </row>
    <row r="9" spans="1:7" ht="15.75" thickBot="1" x14ac:dyDescent="0.3"/>
    <row r="10" spans="1:7" x14ac:dyDescent="0.25">
      <c r="A10" s="78" t="s">
        <v>2</v>
      </c>
      <c r="B10" s="80" t="s">
        <v>3</v>
      </c>
      <c r="C10" s="82" t="s">
        <v>93</v>
      </c>
      <c r="D10" s="82"/>
      <c r="E10" s="82"/>
      <c r="F10" s="82"/>
      <c r="G10" s="83" t="s">
        <v>129</v>
      </c>
    </row>
    <row r="11" spans="1:7" ht="26.25" customHeight="1" thickBot="1" x14ac:dyDescent="0.3">
      <c r="A11" s="79"/>
      <c r="B11" s="81"/>
      <c r="C11" s="15" t="s">
        <v>4</v>
      </c>
      <c r="D11" s="15" t="s">
        <v>5</v>
      </c>
      <c r="E11" s="15" t="s">
        <v>6</v>
      </c>
      <c r="F11" s="15" t="s">
        <v>95</v>
      </c>
      <c r="G11" s="84"/>
    </row>
    <row r="12" spans="1:7" x14ac:dyDescent="0.25">
      <c r="A12" s="55" t="s">
        <v>8</v>
      </c>
      <c r="B12" s="53" t="s">
        <v>27</v>
      </c>
      <c r="C12" s="54">
        <v>20</v>
      </c>
      <c r="D12" s="54"/>
      <c r="E12" s="54"/>
      <c r="F12" s="54"/>
      <c r="G12" s="106">
        <v>20</v>
      </c>
    </row>
    <row r="13" spans="1:7" x14ac:dyDescent="0.25">
      <c r="A13" s="5"/>
      <c r="B13" s="6" t="s">
        <v>41</v>
      </c>
      <c r="C13" s="16">
        <v>20</v>
      </c>
      <c r="D13" s="16"/>
      <c r="E13" s="16"/>
      <c r="F13" s="16"/>
      <c r="G13" s="108">
        <v>20</v>
      </c>
    </row>
    <row r="14" spans="1:7" x14ac:dyDescent="0.25">
      <c r="A14" s="5"/>
      <c r="B14" s="6" t="s">
        <v>55</v>
      </c>
      <c r="C14" s="16">
        <v>35</v>
      </c>
      <c r="D14" s="16"/>
      <c r="E14" s="16"/>
      <c r="F14" s="16"/>
      <c r="G14" s="108">
        <v>35</v>
      </c>
    </row>
    <row r="15" spans="1:7" x14ac:dyDescent="0.25">
      <c r="A15" s="5"/>
      <c r="B15" s="6" t="s">
        <v>11</v>
      </c>
      <c r="C15" s="16">
        <v>55</v>
      </c>
      <c r="D15" s="16"/>
      <c r="E15" s="16"/>
      <c r="F15" s="16"/>
      <c r="G15" s="108">
        <v>55</v>
      </c>
    </row>
    <row r="16" spans="1:7" x14ac:dyDescent="0.25">
      <c r="A16" s="5"/>
      <c r="B16" s="6" t="s">
        <v>30</v>
      </c>
      <c r="C16" s="16">
        <v>0.5</v>
      </c>
      <c r="D16" s="16"/>
      <c r="E16" s="16"/>
      <c r="F16" s="16"/>
      <c r="G16" s="108">
        <v>0.5</v>
      </c>
    </row>
    <row r="17" spans="1:7" x14ac:dyDescent="0.25">
      <c r="A17" s="5"/>
      <c r="B17" s="6" t="s">
        <v>12</v>
      </c>
      <c r="C17" s="16">
        <v>40</v>
      </c>
      <c r="D17" s="16"/>
      <c r="E17" s="16"/>
      <c r="F17" s="16"/>
      <c r="G17" s="108">
        <v>40</v>
      </c>
    </row>
    <row r="18" spans="1:7" x14ac:dyDescent="0.25">
      <c r="A18" s="7"/>
      <c r="B18" s="6" t="s">
        <v>13</v>
      </c>
      <c r="C18" s="16">
        <v>100</v>
      </c>
      <c r="D18" s="16"/>
      <c r="E18" s="16"/>
      <c r="F18" s="16"/>
      <c r="G18" s="108">
        <v>100</v>
      </c>
    </row>
    <row r="19" spans="1:7" x14ac:dyDescent="0.25">
      <c r="A19" s="56" t="s">
        <v>14</v>
      </c>
      <c r="B19" s="57"/>
      <c r="C19" s="58">
        <v>270.5</v>
      </c>
      <c r="D19" s="58"/>
      <c r="E19" s="58"/>
      <c r="F19" s="58"/>
      <c r="G19" s="59">
        <v>270.5</v>
      </c>
    </row>
    <row r="20" spans="1:7" x14ac:dyDescent="0.25">
      <c r="A20" s="5" t="s">
        <v>15</v>
      </c>
      <c r="B20" s="6" t="s">
        <v>60</v>
      </c>
      <c r="C20" s="16">
        <v>0.05</v>
      </c>
      <c r="D20" s="16"/>
      <c r="E20" s="16"/>
      <c r="F20" s="16"/>
      <c r="G20" s="108">
        <v>0.05</v>
      </c>
    </row>
    <row r="21" spans="1:7" x14ac:dyDescent="0.25">
      <c r="A21" s="5"/>
      <c r="B21" s="6" t="s">
        <v>76</v>
      </c>
      <c r="C21" s="16">
        <v>2.7</v>
      </c>
      <c r="D21" s="16"/>
      <c r="E21" s="16"/>
      <c r="F21" s="16"/>
      <c r="G21" s="108">
        <v>2.7</v>
      </c>
    </row>
    <row r="22" spans="1:7" x14ac:dyDescent="0.25">
      <c r="A22" s="5"/>
      <c r="B22" s="6" t="s">
        <v>9</v>
      </c>
      <c r="C22" s="16">
        <v>0.09</v>
      </c>
      <c r="D22" s="16"/>
      <c r="E22" s="16"/>
      <c r="F22" s="16"/>
      <c r="G22" s="108">
        <v>0.09</v>
      </c>
    </row>
    <row r="23" spans="1:7" x14ac:dyDescent="0.25">
      <c r="A23" s="5"/>
      <c r="B23" s="6" t="s">
        <v>96</v>
      </c>
      <c r="C23" s="16">
        <v>0.05</v>
      </c>
      <c r="D23" s="16"/>
      <c r="E23" s="16"/>
      <c r="F23" s="16"/>
      <c r="G23" s="108">
        <v>0.05</v>
      </c>
    </row>
    <row r="24" spans="1:7" x14ac:dyDescent="0.25">
      <c r="A24" s="5"/>
      <c r="B24" s="6" t="s">
        <v>97</v>
      </c>
      <c r="C24" s="16">
        <v>0.03</v>
      </c>
      <c r="D24" s="16"/>
      <c r="E24" s="16"/>
      <c r="F24" s="16"/>
      <c r="G24" s="108">
        <v>0.03</v>
      </c>
    </row>
    <row r="25" spans="1:7" x14ac:dyDescent="0.25">
      <c r="A25" s="5"/>
      <c r="B25" s="6" t="s">
        <v>40</v>
      </c>
      <c r="C25" s="16">
        <v>1.5</v>
      </c>
      <c r="D25" s="16"/>
      <c r="E25" s="16"/>
      <c r="F25" s="16"/>
      <c r="G25" s="108">
        <v>1.5</v>
      </c>
    </row>
    <row r="26" spans="1:7" x14ac:dyDescent="0.25">
      <c r="A26" s="5"/>
      <c r="B26" s="6" t="s">
        <v>19</v>
      </c>
      <c r="C26" s="16">
        <v>0.5</v>
      </c>
      <c r="D26" s="16"/>
      <c r="E26" s="16"/>
      <c r="F26" s="16"/>
      <c r="G26" s="108">
        <v>0.5</v>
      </c>
    </row>
    <row r="27" spans="1:7" x14ac:dyDescent="0.25">
      <c r="A27" s="5"/>
      <c r="B27" s="6" t="s">
        <v>61</v>
      </c>
      <c r="C27" s="16">
        <v>10.87</v>
      </c>
      <c r="D27" s="16"/>
      <c r="E27" s="16"/>
      <c r="F27" s="16"/>
      <c r="G27" s="108">
        <v>10.87</v>
      </c>
    </row>
    <row r="28" spans="1:7" x14ac:dyDescent="0.25">
      <c r="A28" s="5"/>
      <c r="B28" s="6" t="s">
        <v>102</v>
      </c>
      <c r="C28" s="16">
        <v>0.02</v>
      </c>
      <c r="D28" s="16"/>
      <c r="E28" s="16"/>
      <c r="F28" s="16"/>
      <c r="G28" s="108">
        <v>0.02</v>
      </c>
    </row>
    <row r="29" spans="1:7" x14ac:dyDescent="0.25">
      <c r="A29" s="5"/>
      <c r="B29" s="6" t="s">
        <v>56</v>
      </c>
      <c r="C29" s="16">
        <v>56.65</v>
      </c>
      <c r="D29" s="16"/>
      <c r="E29" s="16"/>
      <c r="F29" s="16"/>
      <c r="G29" s="108">
        <v>56.65</v>
      </c>
    </row>
    <row r="30" spans="1:7" x14ac:dyDescent="0.25">
      <c r="A30" s="5"/>
      <c r="B30" s="6" t="s">
        <v>42</v>
      </c>
      <c r="C30" s="16">
        <v>22.1</v>
      </c>
      <c r="D30" s="16"/>
      <c r="E30" s="16"/>
      <c r="F30" s="16"/>
      <c r="G30" s="108">
        <v>22.1</v>
      </c>
    </row>
    <row r="31" spans="1:7" x14ac:dyDescent="0.25">
      <c r="A31" s="5"/>
      <c r="B31" s="6" t="s">
        <v>10</v>
      </c>
      <c r="C31" s="16">
        <v>7.1</v>
      </c>
      <c r="D31" s="16"/>
      <c r="E31" s="16"/>
      <c r="F31" s="16"/>
      <c r="G31" s="108">
        <v>7.1</v>
      </c>
    </row>
    <row r="32" spans="1:7" x14ac:dyDescent="0.25">
      <c r="A32" s="5"/>
      <c r="B32" s="6" t="s">
        <v>43</v>
      </c>
      <c r="C32" s="16">
        <v>6.28</v>
      </c>
      <c r="D32" s="16"/>
      <c r="E32" s="16"/>
      <c r="F32" s="16"/>
      <c r="G32" s="108">
        <v>6.28</v>
      </c>
    </row>
    <row r="33" spans="1:7" x14ac:dyDescent="0.25">
      <c r="A33" s="5"/>
      <c r="B33" s="6" t="s">
        <v>44</v>
      </c>
      <c r="C33" s="16">
        <v>5</v>
      </c>
      <c r="D33" s="16"/>
      <c r="E33" s="16"/>
      <c r="F33" s="16"/>
      <c r="G33" s="108">
        <v>5</v>
      </c>
    </row>
    <row r="34" spans="1:7" x14ac:dyDescent="0.25">
      <c r="A34" s="5"/>
      <c r="B34" s="6" t="s">
        <v>45</v>
      </c>
      <c r="C34" s="16">
        <v>5</v>
      </c>
      <c r="D34" s="16"/>
      <c r="E34" s="16"/>
      <c r="F34" s="16"/>
      <c r="G34" s="108">
        <v>5</v>
      </c>
    </row>
    <row r="35" spans="1:7" x14ac:dyDescent="0.25">
      <c r="A35" s="5"/>
      <c r="B35" s="6" t="s">
        <v>100</v>
      </c>
      <c r="C35" s="16">
        <v>10.48</v>
      </c>
      <c r="D35" s="16"/>
      <c r="E35" s="16"/>
      <c r="F35" s="16"/>
      <c r="G35" s="108">
        <v>10.48</v>
      </c>
    </row>
    <row r="36" spans="1:7" x14ac:dyDescent="0.25">
      <c r="A36" s="5"/>
      <c r="B36" s="6" t="s">
        <v>99</v>
      </c>
      <c r="C36" s="16"/>
      <c r="D36" s="16"/>
      <c r="E36" s="16"/>
      <c r="F36" s="16">
        <v>12.1</v>
      </c>
      <c r="G36" s="108">
        <v>12.1</v>
      </c>
    </row>
    <row r="37" spans="1:7" x14ac:dyDescent="0.25">
      <c r="A37" s="5"/>
      <c r="B37" s="6" t="s">
        <v>30</v>
      </c>
      <c r="C37" s="16">
        <v>56.61</v>
      </c>
      <c r="D37" s="16"/>
      <c r="E37" s="16"/>
      <c r="F37" s="16"/>
      <c r="G37" s="108">
        <v>56.61</v>
      </c>
    </row>
    <row r="38" spans="1:7" x14ac:dyDescent="0.25">
      <c r="A38" s="5"/>
      <c r="B38" s="6" t="s">
        <v>12</v>
      </c>
      <c r="C38" s="16">
        <v>378.76</v>
      </c>
      <c r="D38" s="16"/>
      <c r="E38" s="16"/>
      <c r="F38" s="16"/>
      <c r="G38" s="108">
        <v>378.76</v>
      </c>
    </row>
    <row r="39" spans="1:7" x14ac:dyDescent="0.25">
      <c r="A39" s="5"/>
      <c r="B39" s="6" t="s">
        <v>13</v>
      </c>
      <c r="C39" s="16">
        <v>5.6</v>
      </c>
      <c r="D39" s="16"/>
      <c r="E39" s="16"/>
      <c r="F39" s="16"/>
      <c r="G39" s="108">
        <v>5.6</v>
      </c>
    </row>
    <row r="40" spans="1:7" x14ac:dyDescent="0.25">
      <c r="A40" s="5"/>
      <c r="B40" s="6" t="s">
        <v>51</v>
      </c>
      <c r="C40" s="16">
        <v>0.2</v>
      </c>
      <c r="D40" s="16"/>
      <c r="E40" s="16"/>
      <c r="F40" s="16"/>
      <c r="G40" s="108">
        <v>0.2</v>
      </c>
    </row>
    <row r="41" spans="1:7" x14ac:dyDescent="0.25">
      <c r="A41" s="7"/>
      <c r="B41" s="6" t="s">
        <v>63</v>
      </c>
      <c r="C41" s="16">
        <v>0.4</v>
      </c>
      <c r="D41" s="16"/>
      <c r="E41" s="16"/>
      <c r="F41" s="16"/>
      <c r="G41" s="108">
        <v>0.4</v>
      </c>
    </row>
    <row r="42" spans="1:7" x14ac:dyDescent="0.25">
      <c r="A42" s="56" t="s">
        <v>16</v>
      </c>
      <c r="B42" s="57"/>
      <c r="C42" s="58">
        <v>569.99</v>
      </c>
      <c r="D42" s="58"/>
      <c r="E42" s="58"/>
      <c r="F42" s="58">
        <v>12.1</v>
      </c>
      <c r="G42" s="59">
        <v>582.09</v>
      </c>
    </row>
    <row r="43" spans="1:7" x14ac:dyDescent="0.25">
      <c r="A43" s="5" t="s">
        <v>17</v>
      </c>
      <c r="B43" s="6" t="s">
        <v>76</v>
      </c>
      <c r="C43" s="16">
        <v>14.03</v>
      </c>
      <c r="D43" s="16"/>
      <c r="E43" s="16"/>
      <c r="F43" s="16"/>
      <c r="G43" s="108">
        <v>14.03</v>
      </c>
    </row>
    <row r="44" spans="1:7" x14ac:dyDescent="0.25">
      <c r="A44" s="5"/>
      <c r="B44" s="6" t="s">
        <v>9</v>
      </c>
      <c r="C44" s="16">
        <v>0.97</v>
      </c>
      <c r="D44" s="16"/>
      <c r="E44" s="16"/>
      <c r="F44" s="16"/>
      <c r="G44" s="108">
        <v>0.97</v>
      </c>
    </row>
    <row r="45" spans="1:7" x14ac:dyDescent="0.25">
      <c r="A45" s="5"/>
      <c r="B45" s="6" t="s">
        <v>18</v>
      </c>
      <c r="C45" s="16">
        <v>10.72</v>
      </c>
      <c r="D45" s="16"/>
      <c r="E45" s="16"/>
      <c r="F45" s="16"/>
      <c r="G45" s="108">
        <v>10.72</v>
      </c>
    </row>
    <row r="46" spans="1:7" x14ac:dyDescent="0.25">
      <c r="A46" s="5"/>
      <c r="B46" s="6" t="s">
        <v>79</v>
      </c>
      <c r="C46" s="16">
        <v>0.33</v>
      </c>
      <c r="D46" s="16"/>
      <c r="E46" s="16"/>
      <c r="F46" s="16"/>
      <c r="G46" s="108">
        <v>0.33</v>
      </c>
    </row>
    <row r="47" spans="1:7" x14ac:dyDescent="0.25">
      <c r="A47" s="5"/>
      <c r="B47" s="6" t="s">
        <v>19</v>
      </c>
      <c r="C47" s="16">
        <v>3.3</v>
      </c>
      <c r="D47" s="16"/>
      <c r="E47" s="16"/>
      <c r="F47" s="16"/>
      <c r="G47" s="108">
        <v>3.3</v>
      </c>
    </row>
    <row r="48" spans="1:7" x14ac:dyDescent="0.25">
      <c r="A48" s="5"/>
      <c r="B48" s="6" t="s">
        <v>42</v>
      </c>
      <c r="C48" s="16"/>
      <c r="D48" s="16"/>
      <c r="E48" s="16">
        <v>21.11</v>
      </c>
      <c r="F48" s="16"/>
      <c r="G48" s="108">
        <v>21.11</v>
      </c>
    </row>
    <row r="49" spans="1:7" x14ac:dyDescent="0.25">
      <c r="A49" s="5"/>
      <c r="B49" s="6" t="s">
        <v>10</v>
      </c>
      <c r="C49" s="16"/>
      <c r="D49" s="16"/>
      <c r="E49" s="16">
        <v>44.6</v>
      </c>
      <c r="F49" s="16"/>
      <c r="G49" s="108">
        <v>44.6</v>
      </c>
    </row>
    <row r="50" spans="1:7" x14ac:dyDescent="0.25">
      <c r="A50" s="7"/>
      <c r="B50" s="6" t="s">
        <v>47</v>
      </c>
      <c r="C50" s="16"/>
      <c r="D50" s="16"/>
      <c r="E50" s="16">
        <v>3.98</v>
      </c>
      <c r="F50" s="16"/>
      <c r="G50" s="108">
        <v>3.98</v>
      </c>
    </row>
    <row r="51" spans="1:7" x14ac:dyDescent="0.25">
      <c r="A51" s="56" t="s">
        <v>23</v>
      </c>
      <c r="B51" s="57"/>
      <c r="C51" s="58">
        <v>29.349999999999998</v>
      </c>
      <c r="D51" s="58"/>
      <c r="E51" s="58">
        <v>69.690000000000012</v>
      </c>
      <c r="F51" s="58"/>
      <c r="G51" s="59">
        <v>99.04</v>
      </c>
    </row>
    <row r="52" spans="1:7" x14ac:dyDescent="0.25">
      <c r="A52" s="5" t="s">
        <v>24</v>
      </c>
      <c r="B52" s="6" t="s">
        <v>9</v>
      </c>
      <c r="C52" s="16">
        <v>16.989999999999998</v>
      </c>
      <c r="D52" s="16"/>
      <c r="E52" s="16"/>
      <c r="F52" s="16"/>
      <c r="G52" s="108">
        <v>16.989999999999998</v>
      </c>
    </row>
    <row r="53" spans="1:7" x14ac:dyDescent="0.25">
      <c r="A53" s="5"/>
      <c r="B53" s="6" t="s">
        <v>40</v>
      </c>
      <c r="C53" s="16">
        <v>5.44</v>
      </c>
      <c r="D53" s="16"/>
      <c r="E53" s="16"/>
      <c r="F53" s="16"/>
      <c r="G53" s="108">
        <v>5.44</v>
      </c>
    </row>
    <row r="54" spans="1:7" x14ac:dyDescent="0.25">
      <c r="A54" s="5"/>
      <c r="B54" s="6" t="s">
        <v>20</v>
      </c>
      <c r="C54" s="16">
        <v>1.75</v>
      </c>
      <c r="D54" s="16"/>
      <c r="E54" s="16"/>
      <c r="F54" s="16"/>
      <c r="G54" s="108">
        <v>1.75</v>
      </c>
    </row>
    <row r="55" spans="1:7" x14ac:dyDescent="0.25">
      <c r="A55" s="5"/>
      <c r="B55" s="6" t="s">
        <v>25</v>
      </c>
      <c r="C55" s="16">
        <v>4.4800000000000004</v>
      </c>
      <c r="D55" s="16"/>
      <c r="E55" s="16"/>
      <c r="F55" s="16"/>
      <c r="G55" s="108">
        <v>4.4800000000000004</v>
      </c>
    </row>
    <row r="56" spans="1:7" x14ac:dyDescent="0.25">
      <c r="A56" s="5"/>
      <c r="B56" s="6" t="s">
        <v>26</v>
      </c>
      <c r="C56" s="16">
        <v>0.7</v>
      </c>
      <c r="D56" s="16"/>
      <c r="E56" s="16"/>
      <c r="F56" s="16"/>
      <c r="G56" s="108">
        <v>0.7</v>
      </c>
    </row>
    <row r="57" spans="1:7" x14ac:dyDescent="0.25">
      <c r="A57" s="5"/>
      <c r="B57" s="6" t="s">
        <v>27</v>
      </c>
      <c r="C57" s="16">
        <v>16.86</v>
      </c>
      <c r="D57" s="16"/>
      <c r="E57" s="16"/>
      <c r="F57" s="16"/>
      <c r="G57" s="108">
        <v>16.86</v>
      </c>
    </row>
    <row r="58" spans="1:7" x14ac:dyDescent="0.25">
      <c r="A58" s="5"/>
      <c r="B58" s="6" t="s">
        <v>41</v>
      </c>
      <c r="C58" s="16">
        <v>81.44</v>
      </c>
      <c r="D58" s="16"/>
      <c r="E58" s="16"/>
      <c r="F58" s="16"/>
      <c r="G58" s="108">
        <v>81.44</v>
      </c>
    </row>
    <row r="59" spans="1:7" x14ac:dyDescent="0.25">
      <c r="A59" s="5"/>
      <c r="B59" s="6" t="s">
        <v>28</v>
      </c>
      <c r="C59" s="16">
        <v>36.5</v>
      </c>
      <c r="D59" s="16"/>
      <c r="E59" s="16"/>
      <c r="F59" s="16"/>
      <c r="G59" s="108">
        <v>36.5</v>
      </c>
    </row>
    <row r="60" spans="1:7" x14ac:dyDescent="0.25">
      <c r="A60" s="5"/>
      <c r="B60" s="6" t="s">
        <v>55</v>
      </c>
      <c r="C60" s="16">
        <v>0.9</v>
      </c>
      <c r="D60" s="16"/>
      <c r="E60" s="16"/>
      <c r="F60" s="16"/>
      <c r="G60" s="108">
        <v>0.9</v>
      </c>
    </row>
    <row r="61" spans="1:7" x14ac:dyDescent="0.25">
      <c r="A61" s="5"/>
      <c r="B61" s="6" t="s">
        <v>56</v>
      </c>
      <c r="C61" s="16">
        <v>406.53</v>
      </c>
      <c r="D61" s="16"/>
      <c r="E61" s="16"/>
      <c r="F61" s="16"/>
      <c r="G61" s="108">
        <v>406.53</v>
      </c>
    </row>
    <row r="62" spans="1:7" x14ac:dyDescent="0.25">
      <c r="A62" s="5"/>
      <c r="B62" s="6" t="s">
        <v>42</v>
      </c>
      <c r="C62" s="16">
        <v>3.62</v>
      </c>
      <c r="D62" s="16"/>
      <c r="E62" s="16"/>
      <c r="F62" s="16"/>
      <c r="G62" s="108">
        <v>3.62</v>
      </c>
    </row>
    <row r="63" spans="1:7" x14ac:dyDescent="0.25">
      <c r="A63" s="5"/>
      <c r="B63" s="6" t="s">
        <v>10</v>
      </c>
      <c r="C63" s="16">
        <v>14.72</v>
      </c>
      <c r="D63" s="16"/>
      <c r="E63" s="16"/>
      <c r="F63" s="16"/>
      <c r="G63" s="108">
        <v>14.72</v>
      </c>
    </row>
    <row r="64" spans="1:7" x14ac:dyDescent="0.25">
      <c r="A64" s="5"/>
      <c r="B64" s="6" t="s">
        <v>43</v>
      </c>
      <c r="C64" s="16">
        <v>22.84</v>
      </c>
      <c r="D64" s="16"/>
      <c r="E64" s="16"/>
      <c r="F64" s="16"/>
      <c r="G64" s="108">
        <v>22.84</v>
      </c>
    </row>
    <row r="65" spans="1:7" x14ac:dyDescent="0.25">
      <c r="A65" s="5"/>
      <c r="B65" s="6" t="s">
        <v>44</v>
      </c>
      <c r="C65" s="16">
        <v>0.48</v>
      </c>
      <c r="D65" s="16"/>
      <c r="E65" s="16"/>
      <c r="F65" s="16"/>
      <c r="G65" s="108">
        <v>0.48</v>
      </c>
    </row>
    <row r="66" spans="1:7" x14ac:dyDescent="0.25">
      <c r="A66" s="5"/>
      <c r="B66" s="6" t="s">
        <v>29</v>
      </c>
      <c r="C66" s="16"/>
      <c r="D66" s="16">
        <v>4.0999999999999996</v>
      </c>
      <c r="E66" s="16"/>
      <c r="F66" s="16"/>
      <c r="G66" s="108">
        <v>4.0999999999999996</v>
      </c>
    </row>
    <row r="67" spans="1:7" x14ac:dyDescent="0.25">
      <c r="A67" s="5"/>
      <c r="B67" s="6" t="s">
        <v>11</v>
      </c>
      <c r="C67" s="16">
        <v>3.6</v>
      </c>
      <c r="D67" s="16"/>
      <c r="E67" s="16"/>
      <c r="F67" s="16"/>
      <c r="G67" s="108">
        <v>3.6</v>
      </c>
    </row>
    <row r="68" spans="1:7" x14ac:dyDescent="0.25">
      <c r="A68" s="5"/>
      <c r="B68" s="6" t="s">
        <v>30</v>
      </c>
      <c r="C68" s="16">
        <v>21.34</v>
      </c>
      <c r="D68" s="16"/>
      <c r="E68" s="16"/>
      <c r="F68" s="16"/>
      <c r="G68" s="108">
        <v>21.34</v>
      </c>
    </row>
    <row r="69" spans="1:7" x14ac:dyDescent="0.25">
      <c r="A69" s="5"/>
      <c r="B69" s="6" t="s">
        <v>12</v>
      </c>
      <c r="C69" s="16">
        <v>105.31</v>
      </c>
      <c r="D69" s="16"/>
      <c r="E69" s="16"/>
      <c r="F69" s="16"/>
      <c r="G69" s="108">
        <v>105.31</v>
      </c>
    </row>
    <row r="70" spans="1:7" x14ac:dyDescent="0.25">
      <c r="A70" s="5"/>
      <c r="B70" s="6" t="s">
        <v>49</v>
      </c>
      <c r="C70" s="16">
        <v>0.9</v>
      </c>
      <c r="D70" s="16"/>
      <c r="E70" s="16"/>
      <c r="F70" s="16"/>
      <c r="G70" s="108">
        <v>0.9</v>
      </c>
    </row>
    <row r="71" spans="1:7" x14ac:dyDescent="0.25">
      <c r="A71" s="5"/>
      <c r="B71" s="6" t="s">
        <v>31</v>
      </c>
      <c r="C71" s="16">
        <v>4.43</v>
      </c>
      <c r="D71" s="16"/>
      <c r="E71" s="16"/>
      <c r="F71" s="16"/>
      <c r="G71" s="108">
        <v>4.43</v>
      </c>
    </row>
    <row r="72" spans="1:7" x14ac:dyDescent="0.25">
      <c r="A72" s="5"/>
      <c r="B72" s="6" t="s">
        <v>63</v>
      </c>
      <c r="C72" s="16">
        <v>0.17</v>
      </c>
      <c r="D72" s="16"/>
      <c r="E72" s="16"/>
      <c r="F72" s="16"/>
      <c r="G72" s="108">
        <v>0.17</v>
      </c>
    </row>
    <row r="73" spans="1:7" x14ac:dyDescent="0.25">
      <c r="A73" s="7"/>
      <c r="B73" s="6" t="s">
        <v>52</v>
      </c>
      <c r="C73" s="16"/>
      <c r="D73" s="16"/>
      <c r="E73" s="16">
        <v>13.36</v>
      </c>
      <c r="F73" s="16"/>
      <c r="G73" s="108">
        <v>13.36</v>
      </c>
    </row>
    <row r="74" spans="1:7" x14ac:dyDescent="0.25">
      <c r="A74" s="56" t="s">
        <v>32</v>
      </c>
      <c r="B74" s="57"/>
      <c r="C74" s="58">
        <v>748.99999999999989</v>
      </c>
      <c r="D74" s="58">
        <v>4.0999999999999996</v>
      </c>
      <c r="E74" s="58">
        <v>13.36</v>
      </c>
      <c r="F74" s="58"/>
      <c r="G74" s="59">
        <v>766.46</v>
      </c>
    </row>
    <row r="75" spans="1:7" x14ac:dyDescent="0.25">
      <c r="A75" s="5" t="s">
        <v>33</v>
      </c>
      <c r="B75" s="6" t="s">
        <v>117</v>
      </c>
      <c r="C75" s="16">
        <v>1.5</v>
      </c>
      <c r="D75" s="16"/>
      <c r="E75" s="16"/>
      <c r="F75" s="16"/>
      <c r="G75" s="108">
        <v>1.5</v>
      </c>
    </row>
    <row r="76" spans="1:7" x14ac:dyDescent="0.25">
      <c r="A76" s="7"/>
      <c r="B76" s="6" t="s">
        <v>34</v>
      </c>
      <c r="C76" s="16">
        <v>20.5</v>
      </c>
      <c r="D76" s="16"/>
      <c r="E76" s="16"/>
      <c r="F76" s="16"/>
      <c r="G76" s="108">
        <v>20.5</v>
      </c>
    </row>
    <row r="77" spans="1:7" x14ac:dyDescent="0.25">
      <c r="A77" s="56" t="s">
        <v>118</v>
      </c>
      <c r="B77" s="57"/>
      <c r="C77" s="58">
        <v>22</v>
      </c>
      <c r="D77" s="58"/>
      <c r="E77" s="58"/>
      <c r="F77" s="58"/>
      <c r="G77" s="59">
        <v>22</v>
      </c>
    </row>
    <row r="78" spans="1:7" x14ac:dyDescent="0.25">
      <c r="A78" s="5" t="s">
        <v>35</v>
      </c>
      <c r="B78" s="6" t="s">
        <v>38</v>
      </c>
      <c r="C78" s="16">
        <v>5</v>
      </c>
      <c r="D78" s="16"/>
      <c r="E78" s="16"/>
      <c r="F78" s="16"/>
      <c r="G78" s="108">
        <v>5</v>
      </c>
    </row>
    <row r="79" spans="1:7" x14ac:dyDescent="0.25">
      <c r="A79" s="5"/>
      <c r="B79" s="6" t="s">
        <v>18</v>
      </c>
      <c r="C79" s="16">
        <v>0.3</v>
      </c>
      <c r="D79" s="16"/>
      <c r="E79" s="16"/>
      <c r="F79" s="16"/>
      <c r="G79" s="108">
        <v>0.3</v>
      </c>
    </row>
    <row r="80" spans="1:7" x14ac:dyDescent="0.25">
      <c r="A80" s="5"/>
      <c r="B80" s="6" t="s">
        <v>12</v>
      </c>
      <c r="C80" s="16">
        <v>0.5</v>
      </c>
      <c r="D80" s="16"/>
      <c r="E80" s="16"/>
      <c r="F80" s="16"/>
      <c r="G80" s="108">
        <v>0.5</v>
      </c>
    </row>
    <row r="81" spans="1:7" x14ac:dyDescent="0.25">
      <c r="A81" s="5"/>
      <c r="B81" s="6" t="s">
        <v>21</v>
      </c>
      <c r="C81" s="16">
        <v>5.01</v>
      </c>
      <c r="D81" s="16"/>
      <c r="E81" s="16"/>
      <c r="F81" s="16"/>
      <c r="G81" s="108">
        <v>5.01</v>
      </c>
    </row>
    <row r="82" spans="1:7" x14ac:dyDescent="0.25">
      <c r="A82" s="5"/>
      <c r="B82" s="6" t="s">
        <v>22</v>
      </c>
      <c r="C82" s="16">
        <v>5</v>
      </c>
      <c r="D82" s="16"/>
      <c r="E82" s="16"/>
      <c r="F82" s="16"/>
      <c r="G82" s="108">
        <v>5</v>
      </c>
    </row>
    <row r="83" spans="1:7" x14ac:dyDescent="0.25">
      <c r="A83" s="7"/>
      <c r="B83" s="6" t="s">
        <v>68</v>
      </c>
      <c r="C83" s="16">
        <v>5.01</v>
      </c>
      <c r="D83" s="16"/>
      <c r="E83" s="16"/>
      <c r="F83" s="16"/>
      <c r="G83" s="108">
        <v>5.01</v>
      </c>
    </row>
    <row r="84" spans="1:7" x14ac:dyDescent="0.25">
      <c r="A84" s="56" t="s">
        <v>36</v>
      </c>
      <c r="B84" s="57"/>
      <c r="C84" s="58">
        <v>20.82</v>
      </c>
      <c r="D84" s="58"/>
      <c r="E84" s="58"/>
      <c r="F84" s="58"/>
      <c r="G84" s="59">
        <v>20.82</v>
      </c>
    </row>
    <row r="85" spans="1:7" x14ac:dyDescent="0.25">
      <c r="A85" s="5" t="s">
        <v>37</v>
      </c>
      <c r="B85" s="6" t="s">
        <v>76</v>
      </c>
      <c r="C85" s="16">
        <v>20.59</v>
      </c>
      <c r="D85" s="16"/>
      <c r="E85" s="16"/>
      <c r="F85" s="16"/>
      <c r="G85" s="108">
        <v>20.59</v>
      </c>
    </row>
    <row r="86" spans="1:7" x14ac:dyDescent="0.25">
      <c r="A86" s="5"/>
      <c r="B86" s="6" t="s">
        <v>38</v>
      </c>
      <c r="C86" s="16">
        <v>21.75</v>
      </c>
      <c r="D86" s="16"/>
      <c r="E86" s="16"/>
      <c r="F86" s="16"/>
      <c r="G86" s="108">
        <v>21.75</v>
      </c>
    </row>
    <row r="87" spans="1:7" x14ac:dyDescent="0.25">
      <c r="A87" s="5"/>
      <c r="B87" s="6" t="s">
        <v>9</v>
      </c>
      <c r="C87" s="16">
        <v>8.51</v>
      </c>
      <c r="D87" s="16"/>
      <c r="E87" s="16"/>
      <c r="F87" s="16"/>
      <c r="G87" s="108">
        <v>8.51</v>
      </c>
    </row>
    <row r="88" spans="1:7" x14ac:dyDescent="0.25">
      <c r="A88" s="5"/>
      <c r="B88" s="6" t="s">
        <v>18</v>
      </c>
      <c r="C88" s="16">
        <v>132.94999999999999</v>
      </c>
      <c r="D88" s="16"/>
      <c r="E88" s="16"/>
      <c r="F88" s="16"/>
      <c r="G88" s="108">
        <v>132.94999999999999</v>
      </c>
    </row>
    <row r="89" spans="1:7" x14ac:dyDescent="0.25">
      <c r="A89" s="5"/>
      <c r="B89" s="6" t="s">
        <v>39</v>
      </c>
      <c r="C89" s="16">
        <v>102.16</v>
      </c>
      <c r="D89" s="16"/>
      <c r="E89" s="16"/>
      <c r="F89" s="16"/>
      <c r="G89" s="108">
        <v>102.16</v>
      </c>
    </row>
    <row r="90" spans="1:7" x14ac:dyDescent="0.25">
      <c r="A90" s="5"/>
      <c r="B90" s="6" t="s">
        <v>97</v>
      </c>
      <c r="C90" s="16"/>
      <c r="D90" s="16">
        <v>8.52</v>
      </c>
      <c r="E90" s="16"/>
      <c r="F90" s="16"/>
      <c r="G90" s="108">
        <v>8.52</v>
      </c>
    </row>
    <row r="91" spans="1:7" x14ac:dyDescent="0.25">
      <c r="A91" s="5"/>
      <c r="B91" s="6" t="s">
        <v>40</v>
      </c>
      <c r="C91" s="16">
        <v>41.93</v>
      </c>
      <c r="D91" s="16"/>
      <c r="E91" s="16"/>
      <c r="F91" s="16"/>
      <c r="G91" s="108">
        <v>41.93</v>
      </c>
    </row>
    <row r="92" spans="1:7" x14ac:dyDescent="0.25">
      <c r="A92" s="5"/>
      <c r="B92" s="6" t="s">
        <v>19</v>
      </c>
      <c r="C92" s="16">
        <v>12.57</v>
      </c>
      <c r="D92" s="16"/>
      <c r="E92" s="16"/>
      <c r="F92" s="16"/>
      <c r="G92" s="108">
        <v>12.57</v>
      </c>
    </row>
    <row r="93" spans="1:7" x14ac:dyDescent="0.25">
      <c r="A93" s="5"/>
      <c r="B93" s="6" t="s">
        <v>98</v>
      </c>
      <c r="C93" s="16"/>
      <c r="D93" s="16"/>
      <c r="E93" s="16"/>
      <c r="F93" s="16">
        <v>555.46</v>
      </c>
      <c r="G93" s="108">
        <v>555.46</v>
      </c>
    </row>
    <row r="94" spans="1:7" x14ac:dyDescent="0.25">
      <c r="A94" s="5"/>
      <c r="B94" s="6" t="s">
        <v>20</v>
      </c>
      <c r="C94" s="16">
        <v>35.119999999999997</v>
      </c>
      <c r="D94" s="16"/>
      <c r="E94" s="16"/>
      <c r="F94" s="16"/>
      <c r="G94" s="108">
        <v>35.119999999999997</v>
      </c>
    </row>
    <row r="95" spans="1:7" x14ac:dyDescent="0.25">
      <c r="A95" s="5"/>
      <c r="B95" s="6" t="s">
        <v>25</v>
      </c>
      <c r="C95" s="16">
        <v>19.93</v>
      </c>
      <c r="D95" s="16"/>
      <c r="E95" s="16"/>
      <c r="F95" s="16"/>
      <c r="G95" s="108">
        <v>19.93</v>
      </c>
    </row>
    <row r="96" spans="1:7" x14ac:dyDescent="0.25">
      <c r="A96" s="5"/>
      <c r="B96" s="6" t="s">
        <v>27</v>
      </c>
      <c r="C96" s="16">
        <v>17.329999999999998</v>
      </c>
      <c r="D96" s="16"/>
      <c r="E96" s="16"/>
      <c r="F96" s="16"/>
      <c r="G96" s="108">
        <v>17.329999999999998</v>
      </c>
    </row>
    <row r="97" spans="1:7" x14ac:dyDescent="0.25">
      <c r="A97" s="5"/>
      <c r="B97" s="6" t="s">
        <v>41</v>
      </c>
      <c r="C97" s="16">
        <v>38.4</v>
      </c>
      <c r="D97" s="16"/>
      <c r="E97" s="16"/>
      <c r="F97" s="16"/>
      <c r="G97" s="108">
        <v>38.4</v>
      </c>
    </row>
    <row r="98" spans="1:7" x14ac:dyDescent="0.25">
      <c r="A98" s="5"/>
      <c r="B98" s="6" t="s">
        <v>28</v>
      </c>
      <c r="C98" s="16">
        <v>83.44</v>
      </c>
      <c r="D98" s="16"/>
      <c r="E98" s="16"/>
      <c r="F98" s="16"/>
      <c r="G98" s="108">
        <v>83.44</v>
      </c>
    </row>
    <row r="99" spans="1:7" x14ac:dyDescent="0.25">
      <c r="A99" s="5"/>
      <c r="B99" s="6" t="s">
        <v>55</v>
      </c>
      <c r="C99" s="16">
        <v>14.1</v>
      </c>
      <c r="D99" s="16"/>
      <c r="E99" s="16"/>
      <c r="F99" s="16"/>
      <c r="G99" s="108">
        <v>14.1</v>
      </c>
    </row>
    <row r="100" spans="1:7" x14ac:dyDescent="0.25">
      <c r="A100" s="5"/>
      <c r="B100" s="6" t="s">
        <v>56</v>
      </c>
      <c r="C100" s="16">
        <v>36.700000000000003</v>
      </c>
      <c r="D100" s="16">
        <v>276.51</v>
      </c>
      <c r="E100" s="16">
        <v>36.200000000000003</v>
      </c>
      <c r="F100" s="16"/>
      <c r="G100" s="108">
        <v>349.40999999999997</v>
      </c>
    </row>
    <row r="101" spans="1:7" x14ac:dyDescent="0.25">
      <c r="A101" s="5"/>
      <c r="B101" s="6" t="s">
        <v>42</v>
      </c>
      <c r="C101" s="16">
        <v>154.41</v>
      </c>
      <c r="D101" s="16">
        <v>875.78</v>
      </c>
      <c r="E101" s="16">
        <v>0.13</v>
      </c>
      <c r="F101" s="16"/>
      <c r="G101" s="108">
        <v>1030.3200000000002</v>
      </c>
    </row>
    <row r="102" spans="1:7" x14ac:dyDescent="0.25">
      <c r="A102" s="5"/>
      <c r="B102" s="6" t="s">
        <v>10</v>
      </c>
      <c r="C102" s="16">
        <v>502.62</v>
      </c>
      <c r="D102" s="16">
        <v>632.48</v>
      </c>
      <c r="E102" s="16">
        <v>196.06</v>
      </c>
      <c r="F102" s="16"/>
      <c r="G102" s="108">
        <v>1331.1599999999999</v>
      </c>
    </row>
    <row r="103" spans="1:7" x14ac:dyDescent="0.25">
      <c r="A103" s="5"/>
      <c r="B103" s="6" t="s">
        <v>43</v>
      </c>
      <c r="C103" s="16"/>
      <c r="D103" s="16">
        <v>731.02</v>
      </c>
      <c r="E103" s="16"/>
      <c r="F103" s="16">
        <v>0.08</v>
      </c>
      <c r="G103" s="108">
        <v>731.1</v>
      </c>
    </row>
    <row r="104" spans="1:7" x14ac:dyDescent="0.25">
      <c r="A104" s="5"/>
      <c r="B104" s="6" t="s">
        <v>44</v>
      </c>
      <c r="C104" s="16">
        <v>334.76</v>
      </c>
      <c r="D104" s="16">
        <v>524.19000000000005</v>
      </c>
      <c r="E104" s="16">
        <v>87.72</v>
      </c>
      <c r="F104" s="16"/>
      <c r="G104" s="108">
        <v>946.67000000000007</v>
      </c>
    </row>
    <row r="105" spans="1:7" x14ac:dyDescent="0.25">
      <c r="A105" s="5"/>
      <c r="B105" s="6" t="s">
        <v>45</v>
      </c>
      <c r="C105" s="16">
        <v>36.79</v>
      </c>
      <c r="D105" s="16"/>
      <c r="E105" s="16">
        <v>72.349999999999994</v>
      </c>
      <c r="F105" s="16"/>
      <c r="G105" s="108">
        <v>109.13999999999999</v>
      </c>
    </row>
    <row r="106" spans="1:7" x14ac:dyDescent="0.25">
      <c r="A106" s="5"/>
      <c r="B106" s="6" t="s">
        <v>29</v>
      </c>
      <c r="C106" s="16">
        <v>6.12</v>
      </c>
      <c r="D106" s="16"/>
      <c r="E106" s="16"/>
      <c r="F106" s="16"/>
      <c r="G106" s="108">
        <v>6.12</v>
      </c>
    </row>
    <row r="107" spans="1:7" x14ac:dyDescent="0.25">
      <c r="A107" s="5"/>
      <c r="B107" s="6" t="s">
        <v>46</v>
      </c>
      <c r="C107" s="16">
        <v>23.82</v>
      </c>
      <c r="D107" s="16"/>
      <c r="E107" s="16"/>
      <c r="F107" s="16"/>
      <c r="G107" s="108">
        <v>23.82</v>
      </c>
    </row>
    <row r="108" spans="1:7" x14ac:dyDescent="0.25">
      <c r="A108" s="5"/>
      <c r="B108" s="6" t="s">
        <v>47</v>
      </c>
      <c r="C108" s="16">
        <v>52.31</v>
      </c>
      <c r="D108" s="16"/>
      <c r="E108" s="16">
        <v>1.34</v>
      </c>
      <c r="F108" s="16"/>
      <c r="G108" s="108">
        <v>53.650000000000006</v>
      </c>
    </row>
    <row r="109" spans="1:7" x14ac:dyDescent="0.25">
      <c r="A109" s="5"/>
      <c r="B109" s="6" t="s">
        <v>48</v>
      </c>
      <c r="C109" s="16">
        <v>3</v>
      </c>
      <c r="D109" s="16"/>
      <c r="E109" s="16"/>
      <c r="F109" s="16"/>
      <c r="G109" s="108">
        <v>3</v>
      </c>
    </row>
    <row r="110" spans="1:7" x14ac:dyDescent="0.25">
      <c r="A110" s="5"/>
      <c r="B110" s="6" t="s">
        <v>11</v>
      </c>
      <c r="C110" s="16">
        <v>9.52</v>
      </c>
      <c r="D110" s="16"/>
      <c r="E110" s="16"/>
      <c r="F110" s="16"/>
      <c r="G110" s="108">
        <v>9.52</v>
      </c>
    </row>
    <row r="111" spans="1:7" x14ac:dyDescent="0.25">
      <c r="A111" s="5"/>
      <c r="B111" s="6" t="s">
        <v>30</v>
      </c>
      <c r="C111" s="16">
        <v>345.65</v>
      </c>
      <c r="D111" s="16"/>
      <c r="E111" s="16"/>
      <c r="F111" s="16"/>
      <c r="G111" s="108">
        <v>345.65</v>
      </c>
    </row>
    <row r="112" spans="1:7" x14ac:dyDescent="0.25">
      <c r="A112" s="5"/>
      <c r="B112" s="6" t="s">
        <v>12</v>
      </c>
      <c r="C112" s="16">
        <v>643.35</v>
      </c>
      <c r="D112" s="16"/>
      <c r="E112" s="16"/>
      <c r="F112" s="16"/>
      <c r="G112" s="108">
        <v>643.35</v>
      </c>
    </row>
    <row r="113" spans="1:8" x14ac:dyDescent="0.25">
      <c r="A113" s="5"/>
      <c r="B113" s="6" t="s">
        <v>21</v>
      </c>
      <c r="C113" s="16">
        <v>59.68</v>
      </c>
      <c r="D113" s="16">
        <v>2.5</v>
      </c>
      <c r="E113" s="16"/>
      <c r="F113" s="16"/>
      <c r="G113" s="108">
        <v>62.18</v>
      </c>
    </row>
    <row r="114" spans="1:8" x14ac:dyDescent="0.25">
      <c r="A114" s="5"/>
      <c r="B114" s="6" t="s">
        <v>62</v>
      </c>
      <c r="C114" s="16">
        <v>1.5</v>
      </c>
      <c r="D114" s="16"/>
      <c r="E114" s="16"/>
      <c r="F114" s="16"/>
      <c r="G114" s="108">
        <v>1.5</v>
      </c>
    </row>
    <row r="115" spans="1:8" x14ac:dyDescent="0.25">
      <c r="A115" s="5"/>
      <c r="B115" s="6" t="s">
        <v>22</v>
      </c>
      <c r="C115" s="16">
        <v>453.11</v>
      </c>
      <c r="D115" s="16"/>
      <c r="E115" s="16"/>
      <c r="F115" s="16"/>
      <c r="G115" s="108">
        <v>453.11</v>
      </c>
    </row>
    <row r="116" spans="1:8" x14ac:dyDescent="0.25">
      <c r="A116" s="5"/>
      <c r="B116" s="6" t="s">
        <v>68</v>
      </c>
      <c r="C116" s="16">
        <v>41.95</v>
      </c>
      <c r="D116" s="16"/>
      <c r="E116" s="16"/>
      <c r="F116" s="16"/>
      <c r="G116" s="108">
        <v>41.95</v>
      </c>
    </row>
    <row r="117" spans="1:8" x14ac:dyDescent="0.25">
      <c r="A117" s="5"/>
      <c r="B117" s="6" t="s">
        <v>69</v>
      </c>
      <c r="C117" s="16">
        <v>28.89</v>
      </c>
      <c r="D117" s="16"/>
      <c r="E117" s="16"/>
      <c r="F117" s="16"/>
      <c r="G117" s="108">
        <v>28.89</v>
      </c>
    </row>
    <row r="118" spans="1:8" x14ac:dyDescent="0.25">
      <c r="A118" s="5"/>
      <c r="B118" s="6" t="s">
        <v>13</v>
      </c>
      <c r="C118" s="16">
        <v>180.92</v>
      </c>
      <c r="D118" s="16"/>
      <c r="E118" s="16"/>
      <c r="F118" s="16"/>
      <c r="G118" s="108">
        <v>180.92</v>
      </c>
    </row>
    <row r="119" spans="1:8" x14ac:dyDescent="0.25">
      <c r="A119" s="5"/>
      <c r="B119" s="6" t="s">
        <v>49</v>
      </c>
      <c r="C119" s="16">
        <v>70.56</v>
      </c>
      <c r="D119" s="16"/>
      <c r="E119" s="16"/>
      <c r="F119" s="16"/>
      <c r="G119" s="108">
        <v>70.56</v>
      </c>
    </row>
    <row r="120" spans="1:8" x14ac:dyDescent="0.25">
      <c r="A120" s="5"/>
      <c r="B120" s="6" t="s">
        <v>50</v>
      </c>
      <c r="C120" s="16">
        <v>104.27000000000001</v>
      </c>
      <c r="D120" s="16"/>
      <c r="E120" s="16">
        <v>0.87</v>
      </c>
      <c r="F120" s="16"/>
      <c r="G120" s="108">
        <v>105.14000000000001</v>
      </c>
    </row>
    <row r="121" spans="1:8" x14ac:dyDescent="0.25">
      <c r="A121" s="5"/>
      <c r="B121" s="6" t="s">
        <v>51</v>
      </c>
      <c r="C121" s="16">
        <v>6.32</v>
      </c>
      <c r="D121" s="16"/>
      <c r="E121" s="16"/>
      <c r="F121" s="16"/>
      <c r="G121" s="108">
        <v>6.32</v>
      </c>
    </row>
    <row r="122" spans="1:8" x14ac:dyDescent="0.25">
      <c r="A122" s="7"/>
      <c r="B122" s="6" t="s">
        <v>52</v>
      </c>
      <c r="C122" s="16">
        <v>2.58</v>
      </c>
      <c r="D122" s="16"/>
      <c r="E122" s="16"/>
      <c r="F122" s="16"/>
      <c r="G122" s="108">
        <v>2.58</v>
      </c>
    </row>
    <row r="123" spans="1:8" x14ac:dyDescent="0.25">
      <c r="A123" s="56" t="s">
        <v>53</v>
      </c>
      <c r="B123" s="57"/>
      <c r="C123" s="58">
        <v>3647.6099999999992</v>
      </c>
      <c r="D123" s="58">
        <v>3051</v>
      </c>
      <c r="E123" s="58">
        <v>394.67</v>
      </c>
      <c r="F123" s="58">
        <v>555.54000000000008</v>
      </c>
      <c r="G123" s="59">
        <v>7648.8200000000006</v>
      </c>
    </row>
    <row r="124" spans="1:8" x14ac:dyDescent="0.25">
      <c r="A124" s="5" t="s">
        <v>54</v>
      </c>
      <c r="B124" s="6" t="s">
        <v>56</v>
      </c>
      <c r="C124" s="16">
        <v>0.73</v>
      </c>
      <c r="D124" s="16"/>
      <c r="E124" s="16"/>
      <c r="F124" s="16"/>
      <c r="G124" s="108">
        <v>0.73</v>
      </c>
    </row>
    <row r="125" spans="1:8" x14ac:dyDescent="0.25">
      <c r="A125" s="5"/>
      <c r="B125" s="6" t="s">
        <v>42</v>
      </c>
      <c r="C125" s="16">
        <v>0.39</v>
      </c>
      <c r="D125" s="16"/>
      <c r="E125" s="16"/>
      <c r="F125" s="16"/>
      <c r="G125" s="108">
        <v>0.39</v>
      </c>
      <c r="H125" s="9"/>
    </row>
    <row r="126" spans="1:8" x14ac:dyDescent="0.25">
      <c r="A126" s="5"/>
      <c r="B126" s="6" t="s">
        <v>43</v>
      </c>
      <c r="C126" s="16">
        <v>0.17</v>
      </c>
      <c r="D126" s="16"/>
      <c r="E126" s="16"/>
      <c r="F126" s="16"/>
      <c r="G126" s="108">
        <v>0.17</v>
      </c>
      <c r="H126" s="9"/>
    </row>
    <row r="127" spans="1:8" x14ac:dyDescent="0.25">
      <c r="A127" s="5"/>
      <c r="B127" s="6" t="s">
        <v>30</v>
      </c>
      <c r="C127" s="16">
        <v>0.42</v>
      </c>
      <c r="D127" s="16"/>
      <c r="E127" s="16"/>
      <c r="F127" s="16"/>
      <c r="G127" s="108">
        <v>0.42</v>
      </c>
      <c r="H127" s="9"/>
    </row>
    <row r="128" spans="1:8" x14ac:dyDescent="0.25">
      <c r="A128" s="7"/>
      <c r="B128" s="6" t="s">
        <v>12</v>
      </c>
      <c r="C128" s="16">
        <v>0.94</v>
      </c>
      <c r="D128" s="16"/>
      <c r="E128" s="16"/>
      <c r="F128" s="16"/>
      <c r="G128" s="108">
        <v>0.94</v>
      </c>
      <c r="H128" s="9"/>
    </row>
    <row r="129" spans="1:8" x14ac:dyDescent="0.25">
      <c r="A129" s="56" t="s">
        <v>58</v>
      </c>
      <c r="B129" s="57"/>
      <c r="C129" s="58">
        <v>2.65</v>
      </c>
      <c r="D129" s="58"/>
      <c r="E129" s="58"/>
      <c r="F129" s="58"/>
      <c r="G129" s="59">
        <v>2.65</v>
      </c>
      <c r="H129" s="9"/>
    </row>
    <row r="130" spans="1:8" x14ac:dyDescent="0.25">
      <c r="A130" s="5" t="s">
        <v>59</v>
      </c>
      <c r="B130" s="6" t="s">
        <v>60</v>
      </c>
      <c r="C130" s="16">
        <v>13.5</v>
      </c>
      <c r="D130" s="16"/>
      <c r="E130" s="16"/>
      <c r="F130" s="16"/>
      <c r="G130" s="108">
        <v>13.5</v>
      </c>
      <c r="H130" s="9"/>
    </row>
    <row r="131" spans="1:8" x14ac:dyDescent="0.25">
      <c r="A131" s="5"/>
      <c r="B131" s="6" t="s">
        <v>38</v>
      </c>
      <c r="C131" s="16">
        <v>27.43</v>
      </c>
      <c r="D131" s="16"/>
      <c r="E131" s="16"/>
      <c r="F131" s="16"/>
      <c r="G131" s="108">
        <v>27.43</v>
      </c>
      <c r="H131" s="9"/>
    </row>
    <row r="132" spans="1:8" x14ac:dyDescent="0.25">
      <c r="A132" s="5"/>
      <c r="B132" s="6" t="s">
        <v>9</v>
      </c>
      <c r="C132" s="16">
        <v>33.54</v>
      </c>
      <c r="D132" s="16"/>
      <c r="E132" s="16"/>
      <c r="F132" s="16"/>
      <c r="G132" s="108">
        <v>33.54</v>
      </c>
      <c r="H132" s="9"/>
    </row>
    <row r="133" spans="1:8" x14ac:dyDescent="0.25">
      <c r="A133" s="5"/>
      <c r="B133" s="6" t="s">
        <v>96</v>
      </c>
      <c r="C133" s="16">
        <v>8.4</v>
      </c>
      <c r="D133" s="16"/>
      <c r="E133" s="16"/>
      <c r="F133" s="16"/>
      <c r="G133" s="108">
        <v>8.4</v>
      </c>
      <c r="H133" s="9"/>
    </row>
    <row r="134" spans="1:8" x14ac:dyDescent="0.25">
      <c r="A134" s="5"/>
      <c r="B134" s="6" t="s">
        <v>39</v>
      </c>
      <c r="C134" s="16">
        <v>1.75</v>
      </c>
      <c r="D134" s="16"/>
      <c r="E134" s="16"/>
      <c r="F134" s="16"/>
      <c r="G134" s="108">
        <v>1.75</v>
      </c>
      <c r="H134" s="9"/>
    </row>
    <row r="135" spans="1:8" x14ac:dyDescent="0.25">
      <c r="A135" s="5"/>
      <c r="B135" s="6" t="s">
        <v>97</v>
      </c>
      <c r="C135" s="16">
        <v>10</v>
      </c>
      <c r="D135" s="16"/>
      <c r="E135" s="16"/>
      <c r="F135" s="16"/>
      <c r="G135" s="108">
        <v>10</v>
      </c>
      <c r="H135" s="9"/>
    </row>
    <row r="136" spans="1:8" x14ac:dyDescent="0.25">
      <c r="A136" s="5"/>
      <c r="B136" s="6" t="s">
        <v>79</v>
      </c>
      <c r="C136" s="16">
        <v>0.9</v>
      </c>
      <c r="D136" s="16">
        <v>5.27</v>
      </c>
      <c r="E136" s="16"/>
      <c r="F136" s="16"/>
      <c r="G136" s="108">
        <v>6.17</v>
      </c>
      <c r="H136" s="9"/>
    </row>
    <row r="137" spans="1:8" x14ac:dyDescent="0.25">
      <c r="A137" s="5"/>
      <c r="B137" s="6" t="s">
        <v>40</v>
      </c>
      <c r="C137" s="16">
        <v>33.299999999999997</v>
      </c>
      <c r="D137" s="16"/>
      <c r="E137" s="16"/>
      <c r="F137" s="16"/>
      <c r="G137" s="108">
        <v>33.299999999999997</v>
      </c>
      <c r="H137" s="9"/>
    </row>
    <row r="138" spans="1:8" x14ac:dyDescent="0.25">
      <c r="A138" s="5"/>
      <c r="B138" s="6" t="s">
        <v>19</v>
      </c>
      <c r="C138" s="16">
        <v>12.34</v>
      </c>
      <c r="D138" s="16"/>
      <c r="E138" s="16"/>
      <c r="F138" s="16"/>
      <c r="G138" s="108">
        <v>12.34</v>
      </c>
      <c r="H138" s="9"/>
    </row>
    <row r="139" spans="1:8" x14ac:dyDescent="0.25">
      <c r="A139" s="5"/>
      <c r="B139" s="6" t="s">
        <v>98</v>
      </c>
      <c r="C139" s="16"/>
      <c r="D139" s="16"/>
      <c r="E139" s="16"/>
      <c r="F139" s="16">
        <v>55.6</v>
      </c>
      <c r="G139" s="108">
        <v>55.6</v>
      </c>
      <c r="H139" s="9"/>
    </row>
    <row r="140" spans="1:8" x14ac:dyDescent="0.25">
      <c r="A140" s="5"/>
      <c r="B140" s="6" t="s">
        <v>20</v>
      </c>
      <c r="C140" s="16">
        <v>5</v>
      </c>
      <c r="D140" s="16"/>
      <c r="E140" s="16"/>
      <c r="F140" s="16"/>
      <c r="G140" s="108">
        <v>5</v>
      </c>
      <c r="H140" s="9"/>
    </row>
    <row r="141" spans="1:8" x14ac:dyDescent="0.25">
      <c r="A141" s="5"/>
      <c r="B141" s="6" t="s">
        <v>25</v>
      </c>
      <c r="C141" s="16"/>
      <c r="D141" s="16"/>
      <c r="E141" s="16">
        <v>8.6199999999999992</v>
      </c>
      <c r="F141" s="16"/>
      <c r="G141" s="108">
        <v>8.6199999999999992</v>
      </c>
      <c r="H141" s="9"/>
    </row>
    <row r="142" spans="1:8" x14ac:dyDescent="0.25">
      <c r="A142" s="5"/>
      <c r="B142" s="6" t="s">
        <v>61</v>
      </c>
      <c r="C142" s="16">
        <v>5</v>
      </c>
      <c r="D142" s="16"/>
      <c r="E142" s="16"/>
      <c r="F142" s="16"/>
      <c r="G142" s="108">
        <v>5</v>
      </c>
    </row>
    <row r="143" spans="1:8" x14ac:dyDescent="0.25">
      <c r="A143" s="5"/>
      <c r="B143" s="6" t="s">
        <v>26</v>
      </c>
      <c r="C143" s="16">
        <v>2.87</v>
      </c>
      <c r="D143" s="16"/>
      <c r="E143" s="16"/>
      <c r="F143" s="16"/>
      <c r="G143" s="108">
        <v>2.87</v>
      </c>
    </row>
    <row r="144" spans="1:8" x14ac:dyDescent="0.25">
      <c r="A144" s="5"/>
      <c r="B144" s="6" t="s">
        <v>27</v>
      </c>
      <c r="C144" s="16">
        <v>3.01</v>
      </c>
      <c r="D144" s="16"/>
      <c r="E144" s="16"/>
      <c r="F144" s="16"/>
      <c r="G144" s="108">
        <v>3.01</v>
      </c>
    </row>
    <row r="145" spans="1:7" x14ac:dyDescent="0.25">
      <c r="A145" s="5"/>
      <c r="B145" s="6" t="s">
        <v>28</v>
      </c>
      <c r="C145" s="16">
        <v>0.5</v>
      </c>
      <c r="D145" s="16"/>
      <c r="E145" s="16"/>
      <c r="F145" s="16"/>
      <c r="G145" s="108">
        <v>0.5</v>
      </c>
    </row>
    <row r="146" spans="1:7" x14ac:dyDescent="0.25">
      <c r="A146" s="5"/>
      <c r="B146" s="6" t="s">
        <v>55</v>
      </c>
      <c r="C146" s="16">
        <v>9.4</v>
      </c>
      <c r="D146" s="16"/>
      <c r="E146" s="16"/>
      <c r="F146" s="16"/>
      <c r="G146" s="108">
        <v>9.4</v>
      </c>
    </row>
    <row r="147" spans="1:7" x14ac:dyDescent="0.25">
      <c r="A147" s="5"/>
      <c r="B147" s="6" t="s">
        <v>102</v>
      </c>
      <c r="C147" s="16">
        <v>10</v>
      </c>
      <c r="D147" s="16"/>
      <c r="E147" s="16"/>
      <c r="F147" s="16"/>
      <c r="G147" s="108">
        <v>10</v>
      </c>
    </row>
    <row r="148" spans="1:7" x14ac:dyDescent="0.25">
      <c r="A148" s="5"/>
      <c r="B148" s="6" t="s">
        <v>56</v>
      </c>
      <c r="C148" s="16">
        <v>47.07</v>
      </c>
      <c r="D148" s="16">
        <v>4.1399999999999997</v>
      </c>
      <c r="E148" s="16"/>
      <c r="F148" s="16"/>
      <c r="G148" s="108">
        <v>51.21</v>
      </c>
    </row>
    <row r="149" spans="1:7" x14ac:dyDescent="0.25">
      <c r="A149" s="5"/>
      <c r="B149" s="6" t="s">
        <v>42</v>
      </c>
      <c r="C149" s="16">
        <v>42.23</v>
      </c>
      <c r="D149" s="16"/>
      <c r="E149" s="16"/>
      <c r="F149" s="16"/>
      <c r="G149" s="108">
        <v>42.23</v>
      </c>
    </row>
    <row r="150" spans="1:7" x14ac:dyDescent="0.25">
      <c r="A150" s="5"/>
      <c r="B150" s="6" t="s">
        <v>10</v>
      </c>
      <c r="C150" s="16">
        <v>1.5</v>
      </c>
      <c r="D150" s="16">
        <v>0.84</v>
      </c>
      <c r="E150" s="16">
        <v>6.75</v>
      </c>
      <c r="F150" s="16"/>
      <c r="G150" s="108">
        <v>9.09</v>
      </c>
    </row>
    <row r="151" spans="1:7" x14ac:dyDescent="0.25">
      <c r="A151" s="5"/>
      <c r="B151" s="6" t="s">
        <v>43</v>
      </c>
      <c r="C151" s="16">
        <v>68.62</v>
      </c>
      <c r="D151" s="16">
        <v>0.39</v>
      </c>
      <c r="E151" s="16">
        <v>1.02</v>
      </c>
      <c r="F151" s="16">
        <v>0.47</v>
      </c>
      <c r="G151" s="108">
        <v>70.5</v>
      </c>
    </row>
    <row r="152" spans="1:7" x14ac:dyDescent="0.25">
      <c r="A152" s="5"/>
      <c r="B152" s="6" t="s">
        <v>67</v>
      </c>
      <c r="C152" s="16"/>
      <c r="D152" s="16">
        <v>45.65</v>
      </c>
      <c r="E152" s="16"/>
      <c r="F152" s="16"/>
      <c r="G152" s="108">
        <v>45.65</v>
      </c>
    </row>
    <row r="153" spans="1:7" x14ac:dyDescent="0.25">
      <c r="A153" s="5"/>
      <c r="B153" s="6" t="s">
        <v>44</v>
      </c>
      <c r="C153" s="16">
        <v>37.340000000000003</v>
      </c>
      <c r="D153" s="16"/>
      <c r="E153" s="16"/>
      <c r="F153" s="16"/>
      <c r="G153" s="108">
        <v>37.340000000000003</v>
      </c>
    </row>
    <row r="154" spans="1:7" x14ac:dyDescent="0.25">
      <c r="A154" s="5"/>
      <c r="B154" s="6" t="s">
        <v>100</v>
      </c>
      <c r="C154" s="16">
        <v>7</v>
      </c>
      <c r="D154" s="16"/>
      <c r="E154" s="16"/>
      <c r="F154" s="16"/>
      <c r="G154" s="108">
        <v>7</v>
      </c>
    </row>
    <row r="155" spans="1:7" x14ac:dyDescent="0.25">
      <c r="A155" s="5"/>
      <c r="B155" s="6" t="s">
        <v>29</v>
      </c>
      <c r="C155" s="16">
        <v>24.1</v>
      </c>
      <c r="D155" s="16"/>
      <c r="E155" s="16"/>
      <c r="F155" s="16"/>
      <c r="G155" s="108">
        <v>24.1</v>
      </c>
    </row>
    <row r="156" spans="1:7" x14ac:dyDescent="0.25">
      <c r="A156" s="5"/>
      <c r="B156" s="6" t="s">
        <v>46</v>
      </c>
      <c r="C156" s="16"/>
      <c r="D156" s="16"/>
      <c r="E156" s="16"/>
      <c r="F156" s="16">
        <v>0.75</v>
      </c>
      <c r="G156" s="108">
        <v>0.75</v>
      </c>
    </row>
    <row r="157" spans="1:7" x14ac:dyDescent="0.25">
      <c r="A157" s="5"/>
      <c r="B157" s="6" t="s">
        <v>47</v>
      </c>
      <c r="C157" s="16">
        <v>1.79</v>
      </c>
      <c r="D157" s="16"/>
      <c r="E157" s="16">
        <v>5.49</v>
      </c>
      <c r="F157" s="16"/>
      <c r="G157" s="108">
        <v>7.28</v>
      </c>
    </row>
    <row r="158" spans="1:7" x14ac:dyDescent="0.25">
      <c r="A158" s="5"/>
      <c r="B158" s="6" t="s">
        <v>48</v>
      </c>
      <c r="C158" s="16"/>
      <c r="D158" s="16">
        <v>9</v>
      </c>
      <c r="E158" s="16">
        <v>20</v>
      </c>
      <c r="F158" s="16"/>
      <c r="G158" s="108">
        <v>29</v>
      </c>
    </row>
    <row r="159" spans="1:7" x14ac:dyDescent="0.25">
      <c r="A159" s="5"/>
      <c r="B159" s="6" t="s">
        <v>103</v>
      </c>
      <c r="C159" s="16">
        <v>2.93</v>
      </c>
      <c r="D159" s="16"/>
      <c r="E159" s="16"/>
      <c r="F159" s="16"/>
      <c r="G159" s="108">
        <v>2.93</v>
      </c>
    </row>
    <row r="160" spans="1:7" x14ac:dyDescent="0.25">
      <c r="A160" s="5"/>
      <c r="B160" s="6" t="s">
        <v>11</v>
      </c>
      <c r="C160" s="16">
        <v>18.82</v>
      </c>
      <c r="D160" s="16"/>
      <c r="E160" s="16"/>
      <c r="F160" s="16"/>
      <c r="G160" s="108">
        <v>18.82</v>
      </c>
    </row>
    <row r="161" spans="1:7" x14ac:dyDescent="0.25">
      <c r="A161" s="5"/>
      <c r="B161" s="6" t="s">
        <v>30</v>
      </c>
      <c r="C161" s="16">
        <v>57.72</v>
      </c>
      <c r="D161" s="16">
        <v>16.649999999999999</v>
      </c>
      <c r="E161" s="16"/>
      <c r="F161" s="16"/>
      <c r="G161" s="108">
        <v>74.37</v>
      </c>
    </row>
    <row r="162" spans="1:7" x14ac:dyDescent="0.25">
      <c r="A162" s="5"/>
      <c r="B162" s="6" t="s">
        <v>12</v>
      </c>
      <c r="C162" s="16">
        <v>195.23</v>
      </c>
      <c r="D162" s="16"/>
      <c r="E162" s="16"/>
      <c r="F162" s="16"/>
      <c r="G162" s="108">
        <v>195.23</v>
      </c>
    </row>
    <row r="163" spans="1:7" x14ac:dyDescent="0.25">
      <c r="A163" s="5"/>
      <c r="B163" s="6" t="s">
        <v>62</v>
      </c>
      <c r="C163" s="16">
        <v>16.63</v>
      </c>
      <c r="D163" s="16"/>
      <c r="E163" s="16"/>
      <c r="F163" s="16"/>
      <c r="G163" s="108">
        <v>16.63</v>
      </c>
    </row>
    <row r="164" spans="1:7" x14ac:dyDescent="0.25">
      <c r="A164" s="5"/>
      <c r="B164" s="6" t="s">
        <v>22</v>
      </c>
      <c r="C164" s="16">
        <v>0.39</v>
      </c>
      <c r="D164" s="16"/>
      <c r="E164" s="16"/>
      <c r="F164" s="16"/>
      <c r="G164" s="108">
        <v>0.39</v>
      </c>
    </row>
    <row r="165" spans="1:7" x14ac:dyDescent="0.25">
      <c r="A165" s="5"/>
      <c r="B165" s="6" t="s">
        <v>68</v>
      </c>
      <c r="C165" s="16">
        <v>0.15</v>
      </c>
      <c r="D165" s="16"/>
      <c r="E165" s="16"/>
      <c r="F165" s="16"/>
      <c r="G165" s="108">
        <v>0.15</v>
      </c>
    </row>
    <row r="166" spans="1:7" x14ac:dyDescent="0.25">
      <c r="A166" s="5"/>
      <c r="B166" s="6" t="s">
        <v>13</v>
      </c>
      <c r="C166" s="16">
        <v>27.7</v>
      </c>
      <c r="D166" s="16"/>
      <c r="E166" s="16"/>
      <c r="F166" s="16"/>
      <c r="G166" s="108">
        <v>27.7</v>
      </c>
    </row>
    <row r="167" spans="1:7" x14ac:dyDescent="0.25">
      <c r="A167" s="5"/>
      <c r="B167" s="6" t="s">
        <v>104</v>
      </c>
      <c r="C167" s="16">
        <v>2</v>
      </c>
      <c r="D167" s="16"/>
      <c r="E167" s="16"/>
      <c r="F167" s="16"/>
      <c r="G167" s="108">
        <v>2</v>
      </c>
    </row>
    <row r="168" spans="1:7" x14ac:dyDescent="0.25">
      <c r="A168" s="5"/>
      <c r="B168" s="6" t="s">
        <v>49</v>
      </c>
      <c r="C168" s="16">
        <v>0.2</v>
      </c>
      <c r="D168" s="16"/>
      <c r="E168" s="16"/>
      <c r="F168" s="16"/>
      <c r="G168" s="108">
        <v>0.2</v>
      </c>
    </row>
    <row r="169" spans="1:7" x14ac:dyDescent="0.25">
      <c r="A169" s="5"/>
      <c r="B169" s="6" t="s">
        <v>50</v>
      </c>
      <c r="C169" s="16">
        <v>0.16</v>
      </c>
      <c r="D169" s="16"/>
      <c r="E169" s="16"/>
      <c r="F169" s="16"/>
      <c r="G169" s="108">
        <v>0.16</v>
      </c>
    </row>
    <row r="170" spans="1:7" x14ac:dyDescent="0.25">
      <c r="A170" s="5"/>
      <c r="B170" s="6" t="s">
        <v>57</v>
      </c>
      <c r="C170" s="16">
        <v>1.9</v>
      </c>
      <c r="D170" s="16"/>
      <c r="E170" s="16"/>
      <c r="F170" s="16"/>
      <c r="G170" s="108">
        <v>1.9</v>
      </c>
    </row>
    <row r="171" spans="1:7" x14ac:dyDescent="0.25">
      <c r="A171" s="5"/>
      <c r="B171" s="6" t="s">
        <v>105</v>
      </c>
      <c r="C171" s="16">
        <v>1</v>
      </c>
      <c r="D171" s="16"/>
      <c r="E171" s="16"/>
      <c r="F171" s="16"/>
      <c r="G171" s="108">
        <v>1</v>
      </c>
    </row>
    <row r="172" spans="1:7" x14ac:dyDescent="0.25">
      <c r="A172" s="5"/>
      <c r="B172" s="6" t="s">
        <v>63</v>
      </c>
      <c r="C172" s="16">
        <v>1.1000000000000001</v>
      </c>
      <c r="D172" s="16"/>
      <c r="E172" s="16"/>
      <c r="F172" s="16"/>
      <c r="G172" s="108">
        <v>1.1000000000000001</v>
      </c>
    </row>
    <row r="173" spans="1:7" x14ac:dyDescent="0.25">
      <c r="A173" s="7"/>
      <c r="B173" s="6" t="s">
        <v>52</v>
      </c>
      <c r="C173" s="16">
        <v>0.11</v>
      </c>
      <c r="D173" s="16"/>
      <c r="E173" s="16"/>
      <c r="F173" s="16"/>
      <c r="G173" s="108">
        <v>0.11</v>
      </c>
    </row>
    <row r="174" spans="1:7" x14ac:dyDescent="0.25">
      <c r="A174" s="56" t="s">
        <v>64</v>
      </c>
      <c r="B174" s="57"/>
      <c r="C174" s="58">
        <v>732.63000000000011</v>
      </c>
      <c r="D174" s="58">
        <v>81.94</v>
      </c>
      <c r="E174" s="58">
        <v>41.88</v>
      </c>
      <c r="F174" s="58">
        <v>56.82</v>
      </c>
      <c r="G174" s="59">
        <v>913.27</v>
      </c>
    </row>
    <row r="175" spans="1:7" x14ac:dyDescent="0.25">
      <c r="A175" s="5" t="s">
        <v>65</v>
      </c>
      <c r="B175" s="6" t="s">
        <v>38</v>
      </c>
      <c r="C175" s="16">
        <v>3.47</v>
      </c>
      <c r="D175" s="16"/>
      <c r="E175" s="16"/>
      <c r="F175" s="16"/>
      <c r="G175" s="108">
        <v>3.47</v>
      </c>
    </row>
    <row r="176" spans="1:7" x14ac:dyDescent="0.25">
      <c r="A176" s="5"/>
      <c r="B176" s="6" t="s">
        <v>9</v>
      </c>
      <c r="C176" s="16">
        <v>6.58</v>
      </c>
      <c r="D176" s="16"/>
      <c r="E176" s="16"/>
      <c r="F176" s="16"/>
      <c r="G176" s="108">
        <v>6.58</v>
      </c>
    </row>
    <row r="177" spans="1:7" x14ac:dyDescent="0.25">
      <c r="A177" s="5"/>
      <c r="B177" s="6" t="s">
        <v>18</v>
      </c>
      <c r="C177" s="16">
        <v>0.83</v>
      </c>
      <c r="D177" s="16"/>
      <c r="E177" s="16"/>
      <c r="F177" s="16"/>
      <c r="G177" s="108">
        <v>0.83</v>
      </c>
    </row>
    <row r="178" spans="1:7" x14ac:dyDescent="0.25">
      <c r="A178" s="5"/>
      <c r="B178" s="6" t="s">
        <v>39</v>
      </c>
      <c r="C178" s="16">
        <v>37.93</v>
      </c>
      <c r="D178" s="16"/>
      <c r="E178" s="16"/>
      <c r="F178" s="16"/>
      <c r="G178" s="108">
        <v>37.93</v>
      </c>
    </row>
    <row r="179" spans="1:7" x14ac:dyDescent="0.25">
      <c r="A179" s="5"/>
      <c r="B179" s="6" t="s">
        <v>40</v>
      </c>
      <c r="C179" s="16">
        <v>10.5</v>
      </c>
      <c r="D179" s="16"/>
      <c r="E179" s="16"/>
      <c r="F179" s="16"/>
      <c r="G179" s="108">
        <v>10.5</v>
      </c>
    </row>
    <row r="180" spans="1:7" x14ac:dyDescent="0.25">
      <c r="A180" s="5"/>
      <c r="B180" s="6" t="s">
        <v>27</v>
      </c>
      <c r="C180" s="16">
        <v>1.53</v>
      </c>
      <c r="D180" s="16"/>
      <c r="E180" s="16"/>
      <c r="F180" s="16"/>
      <c r="G180" s="108">
        <v>1.53</v>
      </c>
    </row>
    <row r="181" spans="1:7" x14ac:dyDescent="0.25">
      <c r="A181" s="5"/>
      <c r="B181" s="6" t="s">
        <v>55</v>
      </c>
      <c r="C181" s="16">
        <v>2.96</v>
      </c>
      <c r="D181" s="16"/>
      <c r="E181" s="16"/>
      <c r="F181" s="16"/>
      <c r="G181" s="108">
        <v>2.96</v>
      </c>
    </row>
    <row r="182" spans="1:7" x14ac:dyDescent="0.25">
      <c r="A182" s="5"/>
      <c r="B182" s="6" t="s">
        <v>10</v>
      </c>
      <c r="C182" s="16">
        <v>0.4</v>
      </c>
      <c r="D182" s="16"/>
      <c r="E182" s="16"/>
      <c r="F182" s="16"/>
      <c r="G182" s="108">
        <v>0.4</v>
      </c>
    </row>
    <row r="183" spans="1:7" x14ac:dyDescent="0.25">
      <c r="A183" s="5"/>
      <c r="B183" s="6" t="s">
        <v>43</v>
      </c>
      <c r="C183" s="16">
        <v>38.340000000000003</v>
      </c>
      <c r="D183" s="16"/>
      <c r="E183" s="16"/>
      <c r="F183" s="16"/>
      <c r="G183" s="108">
        <v>38.340000000000003</v>
      </c>
    </row>
    <row r="184" spans="1:7" x14ac:dyDescent="0.25">
      <c r="A184" s="5"/>
      <c r="B184" s="6" t="s">
        <v>44</v>
      </c>
      <c r="C184" s="16">
        <v>0.05</v>
      </c>
      <c r="D184" s="16"/>
      <c r="E184" s="16"/>
      <c r="F184" s="16"/>
      <c r="G184" s="108">
        <v>0.05</v>
      </c>
    </row>
    <row r="185" spans="1:7" x14ac:dyDescent="0.25">
      <c r="A185" s="5"/>
      <c r="B185" s="6" t="s">
        <v>47</v>
      </c>
      <c r="C185" s="16">
        <v>0.97</v>
      </c>
      <c r="D185" s="16"/>
      <c r="E185" s="16"/>
      <c r="F185" s="16"/>
      <c r="G185" s="108">
        <v>0.97</v>
      </c>
    </row>
    <row r="186" spans="1:7" x14ac:dyDescent="0.25">
      <c r="A186" s="5"/>
      <c r="B186" s="6" t="s">
        <v>11</v>
      </c>
      <c r="C186" s="16">
        <v>20.12</v>
      </c>
      <c r="D186" s="16"/>
      <c r="E186" s="16"/>
      <c r="F186" s="16"/>
      <c r="G186" s="108">
        <v>20.12</v>
      </c>
    </row>
    <row r="187" spans="1:7" x14ac:dyDescent="0.25">
      <c r="A187" s="5"/>
      <c r="B187" s="6" t="s">
        <v>30</v>
      </c>
      <c r="C187" s="16">
        <v>0.83</v>
      </c>
      <c r="D187" s="16"/>
      <c r="E187" s="16"/>
      <c r="F187" s="16"/>
      <c r="G187" s="108">
        <v>0.83</v>
      </c>
    </row>
    <row r="188" spans="1:7" x14ac:dyDescent="0.25">
      <c r="A188" s="5"/>
      <c r="B188" s="6" t="s">
        <v>12</v>
      </c>
      <c r="C188" s="16">
        <v>224.9</v>
      </c>
      <c r="D188" s="16"/>
      <c r="E188" s="16"/>
      <c r="F188" s="16"/>
      <c r="G188" s="108">
        <v>224.9</v>
      </c>
    </row>
    <row r="189" spans="1:7" x14ac:dyDescent="0.25">
      <c r="A189" s="5"/>
      <c r="B189" s="6" t="s">
        <v>22</v>
      </c>
      <c r="C189" s="16">
        <v>5.2</v>
      </c>
      <c r="D189" s="16"/>
      <c r="E189" s="16"/>
      <c r="F189" s="16"/>
      <c r="G189" s="108">
        <v>5.2</v>
      </c>
    </row>
    <row r="190" spans="1:7" x14ac:dyDescent="0.25">
      <c r="A190" s="5"/>
      <c r="B190" s="6" t="s">
        <v>68</v>
      </c>
      <c r="C190" s="16">
        <v>0.49</v>
      </c>
      <c r="D190" s="16"/>
      <c r="E190" s="16"/>
      <c r="F190" s="16"/>
      <c r="G190" s="108">
        <v>0.49</v>
      </c>
    </row>
    <row r="191" spans="1:7" x14ac:dyDescent="0.25">
      <c r="A191" s="5"/>
      <c r="B191" s="6" t="s">
        <v>13</v>
      </c>
      <c r="C191" s="16">
        <v>52.54</v>
      </c>
      <c r="D191" s="16">
        <v>102.6</v>
      </c>
      <c r="E191" s="16"/>
      <c r="F191" s="16"/>
      <c r="G191" s="108">
        <v>155.13999999999999</v>
      </c>
    </row>
    <row r="192" spans="1:7" x14ac:dyDescent="0.25">
      <c r="A192" s="5"/>
      <c r="B192" s="6" t="s">
        <v>49</v>
      </c>
      <c r="C192" s="16">
        <v>0.76</v>
      </c>
      <c r="D192" s="16"/>
      <c r="E192" s="16"/>
      <c r="F192" s="16"/>
      <c r="G192" s="108">
        <v>0.76</v>
      </c>
    </row>
    <row r="193" spans="1:7" x14ac:dyDescent="0.25">
      <c r="A193" s="7"/>
      <c r="B193" s="6" t="s">
        <v>52</v>
      </c>
      <c r="C193" s="16">
        <v>0.5</v>
      </c>
      <c r="D193" s="16"/>
      <c r="E193" s="16"/>
      <c r="F193" s="16"/>
      <c r="G193" s="108">
        <v>0.5</v>
      </c>
    </row>
    <row r="194" spans="1:7" x14ac:dyDescent="0.25">
      <c r="A194" s="56" t="s">
        <v>66</v>
      </c>
      <c r="B194" s="57"/>
      <c r="C194" s="58">
        <v>408.90000000000003</v>
      </c>
      <c r="D194" s="58">
        <v>102.6</v>
      </c>
      <c r="E194" s="58"/>
      <c r="F194" s="58"/>
      <c r="G194" s="59">
        <v>511.5</v>
      </c>
    </row>
    <row r="195" spans="1:7" x14ac:dyDescent="0.25">
      <c r="A195" s="5" t="s">
        <v>120</v>
      </c>
      <c r="B195" s="6" t="s">
        <v>76</v>
      </c>
      <c r="C195" s="16">
        <v>17</v>
      </c>
      <c r="D195" s="16"/>
      <c r="E195" s="16"/>
      <c r="F195" s="16"/>
      <c r="G195" s="108">
        <v>17</v>
      </c>
    </row>
    <row r="196" spans="1:7" x14ac:dyDescent="0.25">
      <c r="A196" s="5"/>
      <c r="B196" s="6" t="s">
        <v>38</v>
      </c>
      <c r="C196" s="16">
        <v>170</v>
      </c>
      <c r="D196" s="16"/>
      <c r="E196" s="16"/>
      <c r="F196" s="16"/>
      <c r="G196" s="108">
        <v>170</v>
      </c>
    </row>
    <row r="197" spans="1:7" x14ac:dyDescent="0.25">
      <c r="A197" s="5"/>
      <c r="B197" s="6" t="s">
        <v>18</v>
      </c>
      <c r="C197" s="16">
        <v>1098</v>
      </c>
      <c r="D197" s="16"/>
      <c r="E197" s="16"/>
      <c r="F197" s="16"/>
      <c r="G197" s="108">
        <v>1098</v>
      </c>
    </row>
    <row r="198" spans="1:7" x14ac:dyDescent="0.25">
      <c r="A198" s="5"/>
      <c r="B198" s="6" t="s">
        <v>39</v>
      </c>
      <c r="C198" s="16">
        <v>195</v>
      </c>
      <c r="D198" s="16">
        <v>25</v>
      </c>
      <c r="E198" s="16"/>
      <c r="F198" s="16"/>
      <c r="G198" s="108">
        <v>220</v>
      </c>
    </row>
    <row r="199" spans="1:7" x14ac:dyDescent="0.25">
      <c r="A199" s="5"/>
      <c r="B199" s="6" t="s">
        <v>114</v>
      </c>
      <c r="C199" s="16"/>
      <c r="D199" s="16"/>
      <c r="E199" s="16">
        <v>163</v>
      </c>
      <c r="F199" s="16">
        <v>89</v>
      </c>
      <c r="G199" s="108">
        <v>252</v>
      </c>
    </row>
    <row r="200" spans="1:7" x14ac:dyDescent="0.25">
      <c r="A200" s="5"/>
      <c r="B200" s="6" t="s">
        <v>19</v>
      </c>
      <c r="C200" s="16">
        <v>99</v>
      </c>
      <c r="D200" s="16"/>
      <c r="E200" s="16"/>
      <c r="F200" s="16"/>
      <c r="G200" s="108">
        <v>99</v>
      </c>
    </row>
    <row r="201" spans="1:7" x14ac:dyDescent="0.25">
      <c r="A201" s="5"/>
      <c r="B201" s="6" t="s">
        <v>10</v>
      </c>
      <c r="C201" s="16">
        <v>2390</v>
      </c>
      <c r="D201" s="16">
        <v>1481</v>
      </c>
      <c r="E201" s="16">
        <v>55</v>
      </c>
      <c r="F201" s="16">
        <v>212</v>
      </c>
      <c r="G201" s="108">
        <v>4138</v>
      </c>
    </row>
    <row r="202" spans="1:7" x14ac:dyDescent="0.25">
      <c r="A202" s="5"/>
      <c r="B202" s="6" t="s">
        <v>67</v>
      </c>
      <c r="C202" s="16">
        <v>6858</v>
      </c>
      <c r="D202" s="16"/>
      <c r="E202" s="16">
        <v>41</v>
      </c>
      <c r="F202" s="16"/>
      <c r="G202" s="108">
        <v>6899</v>
      </c>
    </row>
    <row r="203" spans="1:7" x14ac:dyDescent="0.25">
      <c r="A203" s="5"/>
      <c r="B203" s="6" t="s">
        <v>44</v>
      </c>
      <c r="C203" s="16"/>
      <c r="D203" s="16">
        <v>483</v>
      </c>
      <c r="E203" s="16">
        <v>440</v>
      </c>
      <c r="F203" s="16"/>
      <c r="G203" s="108">
        <v>923</v>
      </c>
    </row>
    <row r="204" spans="1:7" x14ac:dyDescent="0.25">
      <c r="A204" s="5"/>
      <c r="B204" s="6" t="s">
        <v>47</v>
      </c>
      <c r="C204" s="16">
        <v>4</v>
      </c>
      <c r="D204" s="16"/>
      <c r="E204" s="16">
        <v>7</v>
      </c>
      <c r="F204" s="16"/>
      <c r="G204" s="108">
        <v>11</v>
      </c>
    </row>
    <row r="205" spans="1:7" x14ac:dyDescent="0.25">
      <c r="A205" s="5"/>
      <c r="B205" s="6" t="s">
        <v>68</v>
      </c>
      <c r="C205" s="16">
        <v>38</v>
      </c>
      <c r="D205" s="16">
        <v>16</v>
      </c>
      <c r="E205" s="16"/>
      <c r="F205" s="16"/>
      <c r="G205" s="108">
        <v>54</v>
      </c>
    </row>
    <row r="206" spans="1:7" x14ac:dyDescent="0.25">
      <c r="A206" s="7"/>
      <c r="B206" s="6" t="s">
        <v>69</v>
      </c>
      <c r="C206" s="16"/>
      <c r="D206" s="16">
        <v>101</v>
      </c>
      <c r="E206" s="16"/>
      <c r="F206" s="16"/>
      <c r="G206" s="108">
        <v>101</v>
      </c>
    </row>
    <row r="207" spans="1:7" x14ac:dyDescent="0.25">
      <c r="A207" s="56" t="s">
        <v>70</v>
      </c>
      <c r="B207" s="57"/>
      <c r="C207" s="58">
        <v>10869</v>
      </c>
      <c r="D207" s="58">
        <v>2106</v>
      </c>
      <c r="E207" s="58">
        <v>706</v>
      </c>
      <c r="F207" s="58">
        <v>301</v>
      </c>
      <c r="G207" s="59">
        <v>13982</v>
      </c>
    </row>
    <row r="208" spans="1:7" x14ac:dyDescent="0.25">
      <c r="A208" s="5" t="s">
        <v>71</v>
      </c>
      <c r="B208" s="6" t="s">
        <v>119</v>
      </c>
      <c r="C208" s="16">
        <v>6.3</v>
      </c>
      <c r="D208" s="16"/>
      <c r="E208" s="16"/>
      <c r="F208" s="16"/>
      <c r="G208" s="108">
        <v>6.3</v>
      </c>
    </row>
    <row r="209" spans="1:8" x14ac:dyDescent="0.25">
      <c r="A209" s="5"/>
      <c r="B209" s="6" t="s">
        <v>38</v>
      </c>
      <c r="C209" s="16">
        <v>18</v>
      </c>
      <c r="D209" s="16"/>
      <c r="E209" s="16"/>
      <c r="F209" s="16"/>
      <c r="G209" s="108">
        <v>18</v>
      </c>
    </row>
    <row r="210" spans="1:8" x14ac:dyDescent="0.25">
      <c r="A210" s="5"/>
      <c r="B210" s="6" t="s">
        <v>9</v>
      </c>
      <c r="C210" s="16">
        <v>45</v>
      </c>
      <c r="D210" s="16"/>
      <c r="E210" s="16"/>
      <c r="F210" s="16"/>
      <c r="G210" s="108">
        <v>45</v>
      </c>
    </row>
    <row r="211" spans="1:8" x14ac:dyDescent="0.25">
      <c r="A211" s="5"/>
      <c r="B211" s="6" t="s">
        <v>39</v>
      </c>
      <c r="C211" s="16">
        <v>15.51</v>
      </c>
      <c r="D211" s="16"/>
      <c r="E211" s="16"/>
      <c r="F211" s="16"/>
      <c r="G211" s="108">
        <v>15.51</v>
      </c>
    </row>
    <row r="212" spans="1:8" x14ac:dyDescent="0.25">
      <c r="A212" s="5"/>
      <c r="B212" s="6" t="s">
        <v>79</v>
      </c>
      <c r="C212" s="16">
        <v>7.56</v>
      </c>
      <c r="D212" s="16"/>
      <c r="E212" s="16"/>
      <c r="F212" s="16"/>
      <c r="G212" s="108">
        <v>7.56</v>
      </c>
    </row>
    <row r="213" spans="1:8" x14ac:dyDescent="0.25">
      <c r="A213" s="5"/>
      <c r="B213" s="6" t="s">
        <v>19</v>
      </c>
      <c r="C213" s="16">
        <v>9.7200000000000006</v>
      </c>
      <c r="D213" s="16"/>
      <c r="E213" s="16"/>
      <c r="F213" s="16"/>
      <c r="G213" s="108">
        <v>9.7200000000000006</v>
      </c>
    </row>
    <row r="214" spans="1:8" x14ac:dyDescent="0.25">
      <c r="A214" s="5"/>
      <c r="B214" s="6" t="s">
        <v>20</v>
      </c>
      <c r="C214" s="16">
        <v>0.45</v>
      </c>
      <c r="D214" s="16"/>
      <c r="E214" s="16"/>
      <c r="F214" s="16"/>
      <c r="G214" s="108">
        <v>0.45</v>
      </c>
    </row>
    <row r="215" spans="1:8" x14ac:dyDescent="0.25">
      <c r="A215" s="5"/>
      <c r="B215" s="6" t="s">
        <v>28</v>
      </c>
      <c r="C215" s="16">
        <v>0.38</v>
      </c>
      <c r="D215" s="16"/>
      <c r="E215" s="16"/>
      <c r="F215" s="16"/>
      <c r="G215" s="108">
        <v>0.38</v>
      </c>
      <c r="H215" s="9"/>
    </row>
    <row r="216" spans="1:8" x14ac:dyDescent="0.25">
      <c r="A216" s="5"/>
      <c r="B216" s="6" t="s">
        <v>56</v>
      </c>
      <c r="C216" s="16">
        <v>28.3</v>
      </c>
      <c r="D216" s="16"/>
      <c r="E216" s="16"/>
      <c r="F216" s="16"/>
      <c r="G216" s="108">
        <v>28.3</v>
      </c>
      <c r="H216" s="9"/>
    </row>
    <row r="217" spans="1:8" x14ac:dyDescent="0.25">
      <c r="A217" s="5"/>
      <c r="B217" s="6" t="s">
        <v>42</v>
      </c>
      <c r="C217" s="16"/>
      <c r="D217" s="16">
        <v>17.5</v>
      </c>
      <c r="E217" s="16"/>
      <c r="F217" s="16"/>
      <c r="G217" s="108">
        <v>17.5</v>
      </c>
      <c r="H217" s="9"/>
    </row>
    <row r="218" spans="1:8" x14ac:dyDescent="0.25">
      <c r="A218" s="5"/>
      <c r="B218" s="6" t="s">
        <v>10</v>
      </c>
      <c r="C218" s="16"/>
      <c r="D218" s="16"/>
      <c r="E218" s="16">
        <v>20.399999999999999</v>
      </c>
      <c r="F218" s="16"/>
      <c r="G218" s="108">
        <v>20.399999999999999</v>
      </c>
      <c r="H218" s="9"/>
    </row>
    <row r="219" spans="1:8" x14ac:dyDescent="0.25">
      <c r="A219" s="5"/>
      <c r="B219" s="6" t="s">
        <v>43</v>
      </c>
      <c r="C219" s="16">
        <v>30.12</v>
      </c>
      <c r="D219" s="16">
        <v>19.399999999999999</v>
      </c>
      <c r="E219" s="16"/>
      <c r="F219" s="16"/>
      <c r="G219" s="108">
        <v>49.519999999999996</v>
      </c>
      <c r="H219" s="9"/>
    </row>
    <row r="220" spans="1:8" x14ac:dyDescent="0.25">
      <c r="A220" s="5"/>
      <c r="B220" s="6" t="s">
        <v>46</v>
      </c>
      <c r="C220" s="16">
        <v>3</v>
      </c>
      <c r="D220" s="16"/>
      <c r="E220" s="16"/>
      <c r="F220" s="16"/>
      <c r="G220" s="108">
        <v>3</v>
      </c>
      <c r="H220" s="9"/>
    </row>
    <row r="221" spans="1:8" x14ac:dyDescent="0.25">
      <c r="A221" s="5"/>
      <c r="B221" s="6" t="s">
        <v>99</v>
      </c>
      <c r="C221" s="16"/>
      <c r="D221" s="16"/>
      <c r="E221" s="16"/>
      <c r="F221" s="16">
        <v>35.56</v>
      </c>
      <c r="G221" s="108">
        <v>35.56</v>
      </c>
      <c r="H221" s="9"/>
    </row>
    <row r="222" spans="1:8" x14ac:dyDescent="0.25">
      <c r="A222" s="5"/>
      <c r="B222" s="6" t="s">
        <v>11</v>
      </c>
      <c r="C222" s="16">
        <v>39.770000000000003</v>
      </c>
      <c r="D222" s="16"/>
      <c r="E222" s="16"/>
      <c r="F222" s="16"/>
      <c r="G222" s="108">
        <v>39.770000000000003</v>
      </c>
      <c r="H222" s="9"/>
    </row>
    <row r="223" spans="1:8" x14ac:dyDescent="0.25">
      <c r="A223" s="5"/>
      <c r="B223" s="6" t="s">
        <v>30</v>
      </c>
      <c r="C223" s="16">
        <v>60.26</v>
      </c>
      <c r="D223" s="16"/>
      <c r="E223" s="16"/>
      <c r="F223" s="16"/>
      <c r="G223" s="108">
        <v>60.26</v>
      </c>
      <c r="H223" s="9"/>
    </row>
    <row r="224" spans="1:8" x14ac:dyDescent="0.25">
      <c r="A224" s="5"/>
      <c r="B224" s="6" t="s">
        <v>12</v>
      </c>
      <c r="C224" s="16">
        <v>72.38</v>
      </c>
      <c r="D224" s="16"/>
      <c r="E224" s="16"/>
      <c r="F224" s="16"/>
      <c r="G224" s="108">
        <v>72.38</v>
      </c>
      <c r="H224" s="9"/>
    </row>
    <row r="225" spans="1:8" x14ac:dyDescent="0.25">
      <c r="A225" s="5"/>
      <c r="B225" s="6" t="s">
        <v>21</v>
      </c>
      <c r="C225" s="16">
        <v>33.520000000000003</v>
      </c>
      <c r="D225" s="16"/>
      <c r="E225" s="16"/>
      <c r="F225" s="16"/>
      <c r="G225" s="108">
        <v>33.520000000000003</v>
      </c>
      <c r="H225" s="9"/>
    </row>
    <row r="226" spans="1:8" x14ac:dyDescent="0.25">
      <c r="A226" s="5"/>
      <c r="B226" s="6" t="s">
        <v>62</v>
      </c>
      <c r="C226" s="16">
        <v>11.43</v>
      </c>
      <c r="D226" s="16"/>
      <c r="E226" s="16"/>
      <c r="F226" s="16"/>
      <c r="G226" s="108">
        <v>11.43</v>
      </c>
      <c r="H226" s="9"/>
    </row>
    <row r="227" spans="1:8" x14ac:dyDescent="0.25">
      <c r="A227" s="5"/>
      <c r="B227" s="6" t="s">
        <v>22</v>
      </c>
      <c r="C227" s="16">
        <v>26.41</v>
      </c>
      <c r="D227" s="16"/>
      <c r="E227" s="16"/>
      <c r="F227" s="16"/>
      <c r="G227" s="108">
        <v>26.41</v>
      </c>
      <c r="H227" s="9"/>
    </row>
    <row r="228" spans="1:8" x14ac:dyDescent="0.25">
      <c r="A228" s="5"/>
      <c r="B228" s="6" t="s">
        <v>68</v>
      </c>
      <c r="C228" s="16">
        <v>11.25</v>
      </c>
      <c r="D228" s="16"/>
      <c r="E228" s="16"/>
      <c r="F228" s="16"/>
      <c r="G228" s="108">
        <v>11.25</v>
      </c>
      <c r="H228" s="9"/>
    </row>
    <row r="229" spans="1:8" x14ac:dyDescent="0.25">
      <c r="A229" s="7"/>
      <c r="B229" s="6" t="s">
        <v>13</v>
      </c>
      <c r="C229" s="16">
        <v>14.13</v>
      </c>
      <c r="D229" s="16"/>
      <c r="E229" s="16"/>
      <c r="F229" s="16"/>
      <c r="G229" s="108">
        <v>14.13</v>
      </c>
      <c r="H229" s="9"/>
    </row>
    <row r="230" spans="1:8" x14ac:dyDescent="0.25">
      <c r="A230" s="56" t="s">
        <v>72</v>
      </c>
      <c r="B230" s="57"/>
      <c r="C230" s="58">
        <v>433.49</v>
      </c>
      <c r="D230" s="58">
        <v>36.9</v>
      </c>
      <c r="E230" s="58">
        <v>20.399999999999999</v>
      </c>
      <c r="F230" s="58">
        <v>35.56</v>
      </c>
      <c r="G230" s="59">
        <v>526.35</v>
      </c>
      <c r="H230" s="9"/>
    </row>
    <row r="231" spans="1:8" x14ac:dyDescent="0.25">
      <c r="A231" s="5" t="s">
        <v>73</v>
      </c>
      <c r="B231" s="6" t="s">
        <v>43</v>
      </c>
      <c r="C231" s="16"/>
      <c r="D231" s="16"/>
      <c r="E231" s="16">
        <v>1.56</v>
      </c>
      <c r="F231" s="16">
        <v>0.72</v>
      </c>
      <c r="G231" s="108">
        <v>2.2800000000000002</v>
      </c>
    </row>
    <row r="232" spans="1:8" x14ac:dyDescent="0.25">
      <c r="A232" s="7"/>
      <c r="B232" s="6" t="s">
        <v>52</v>
      </c>
      <c r="C232" s="16"/>
      <c r="D232" s="16"/>
      <c r="E232" s="16">
        <v>11.68</v>
      </c>
      <c r="F232" s="16"/>
      <c r="G232" s="108">
        <v>11.68</v>
      </c>
    </row>
    <row r="233" spans="1:8" x14ac:dyDescent="0.25">
      <c r="A233" s="56" t="s">
        <v>74</v>
      </c>
      <c r="B233" s="57"/>
      <c r="C233" s="58"/>
      <c r="D233" s="58"/>
      <c r="E233" s="58">
        <v>13.24</v>
      </c>
      <c r="F233" s="58">
        <v>0.72</v>
      </c>
      <c r="G233" s="59">
        <v>13.96</v>
      </c>
    </row>
    <row r="234" spans="1:8" x14ac:dyDescent="0.25">
      <c r="A234" s="5" t="s">
        <v>75</v>
      </c>
      <c r="B234" s="6" t="s">
        <v>76</v>
      </c>
      <c r="C234" s="16">
        <v>0.5</v>
      </c>
      <c r="D234" s="16"/>
      <c r="E234" s="16"/>
      <c r="F234" s="16"/>
      <c r="G234" s="108">
        <v>0.5</v>
      </c>
    </row>
    <row r="235" spans="1:8" x14ac:dyDescent="0.25">
      <c r="A235" s="5"/>
      <c r="B235" s="6" t="s">
        <v>9</v>
      </c>
      <c r="C235" s="16">
        <v>0.1</v>
      </c>
      <c r="D235" s="16"/>
      <c r="E235" s="16"/>
      <c r="F235" s="16"/>
      <c r="G235" s="108">
        <v>0.1</v>
      </c>
    </row>
    <row r="236" spans="1:8" x14ac:dyDescent="0.25">
      <c r="A236" s="5"/>
      <c r="B236" s="6" t="s">
        <v>18</v>
      </c>
      <c r="C236" s="16">
        <v>1</v>
      </c>
      <c r="D236" s="16"/>
      <c r="E236" s="16"/>
      <c r="F236" s="16"/>
      <c r="G236" s="108">
        <v>1</v>
      </c>
    </row>
    <row r="237" spans="1:8" x14ac:dyDescent="0.25">
      <c r="A237" s="5"/>
      <c r="B237" s="6" t="s">
        <v>39</v>
      </c>
      <c r="C237" s="16">
        <v>1.7</v>
      </c>
      <c r="D237" s="16"/>
      <c r="E237" s="16"/>
      <c r="F237" s="16"/>
      <c r="G237" s="108">
        <v>1.7</v>
      </c>
    </row>
    <row r="238" spans="1:8" x14ac:dyDescent="0.25">
      <c r="A238" s="5"/>
      <c r="B238" s="6" t="s">
        <v>79</v>
      </c>
      <c r="C238" s="16">
        <v>15.3</v>
      </c>
      <c r="D238" s="16"/>
      <c r="E238" s="16"/>
      <c r="F238" s="16"/>
      <c r="G238" s="108">
        <v>15.3</v>
      </c>
    </row>
    <row r="239" spans="1:8" x14ac:dyDescent="0.25">
      <c r="A239" s="5"/>
      <c r="B239" s="6" t="s">
        <v>40</v>
      </c>
      <c r="C239" s="16">
        <v>0.1</v>
      </c>
      <c r="D239" s="16"/>
      <c r="E239" s="16"/>
      <c r="F239" s="16"/>
      <c r="G239" s="108">
        <v>0.1</v>
      </c>
    </row>
    <row r="240" spans="1:8" x14ac:dyDescent="0.25">
      <c r="A240" s="5"/>
      <c r="B240" s="6" t="s">
        <v>19</v>
      </c>
      <c r="C240" s="16">
        <v>10</v>
      </c>
      <c r="D240" s="16"/>
      <c r="E240" s="16"/>
      <c r="F240" s="16"/>
      <c r="G240" s="108">
        <v>10</v>
      </c>
    </row>
    <row r="241" spans="1:7" x14ac:dyDescent="0.25">
      <c r="A241" s="5"/>
      <c r="B241" s="6" t="s">
        <v>101</v>
      </c>
      <c r="C241" s="16">
        <v>6</v>
      </c>
      <c r="D241" s="16"/>
      <c r="E241" s="16"/>
      <c r="F241" s="16"/>
      <c r="G241" s="108">
        <v>6</v>
      </c>
    </row>
    <row r="242" spans="1:7" x14ac:dyDescent="0.25">
      <c r="A242" s="5"/>
      <c r="B242" s="6" t="s">
        <v>25</v>
      </c>
      <c r="C242" s="16">
        <v>2</v>
      </c>
      <c r="D242" s="16"/>
      <c r="E242" s="16"/>
      <c r="F242" s="16"/>
      <c r="G242" s="108">
        <v>2</v>
      </c>
    </row>
    <row r="243" spans="1:7" x14ac:dyDescent="0.25">
      <c r="A243" s="5"/>
      <c r="B243" s="6" t="s">
        <v>44</v>
      </c>
      <c r="C243" s="16">
        <v>55.3</v>
      </c>
      <c r="D243" s="16"/>
      <c r="E243" s="16"/>
      <c r="F243" s="16"/>
      <c r="G243" s="108">
        <v>55.3</v>
      </c>
    </row>
    <row r="244" spans="1:7" x14ac:dyDescent="0.25">
      <c r="A244" s="5"/>
      <c r="B244" s="6" t="s">
        <v>47</v>
      </c>
      <c r="C244" s="16">
        <v>1</v>
      </c>
      <c r="D244" s="16"/>
      <c r="E244" s="16"/>
      <c r="F244" s="16"/>
      <c r="G244" s="108">
        <v>1</v>
      </c>
    </row>
    <row r="245" spans="1:7" x14ac:dyDescent="0.25">
      <c r="A245" s="5"/>
      <c r="B245" s="6" t="s">
        <v>11</v>
      </c>
      <c r="C245" s="16">
        <v>1</v>
      </c>
      <c r="D245" s="16"/>
      <c r="E245" s="16"/>
      <c r="F245" s="16"/>
      <c r="G245" s="108">
        <v>1</v>
      </c>
    </row>
    <row r="246" spans="1:7" x14ac:dyDescent="0.25">
      <c r="A246" s="5"/>
      <c r="B246" s="6" t="s">
        <v>30</v>
      </c>
      <c r="C246" s="16">
        <v>35.799999999999997</v>
      </c>
      <c r="D246" s="16"/>
      <c r="E246" s="16"/>
      <c r="F246" s="16"/>
      <c r="G246" s="108">
        <v>35.799999999999997</v>
      </c>
    </row>
    <row r="247" spans="1:7" x14ac:dyDescent="0.25">
      <c r="A247" s="5"/>
      <c r="B247" s="6" t="s">
        <v>12</v>
      </c>
      <c r="C247" s="16">
        <v>30.5</v>
      </c>
      <c r="D247" s="16"/>
      <c r="E247" s="16"/>
      <c r="F247" s="16"/>
      <c r="G247" s="108">
        <v>30.5</v>
      </c>
    </row>
    <row r="248" spans="1:7" x14ac:dyDescent="0.25">
      <c r="A248" s="5"/>
      <c r="B248" s="6" t="s">
        <v>21</v>
      </c>
      <c r="C248" s="16">
        <v>5</v>
      </c>
      <c r="D248" s="16"/>
      <c r="E248" s="16"/>
      <c r="F248" s="16"/>
      <c r="G248" s="108">
        <v>5</v>
      </c>
    </row>
    <row r="249" spans="1:7" x14ac:dyDescent="0.25">
      <c r="A249" s="5"/>
      <c r="B249" s="6" t="s">
        <v>62</v>
      </c>
      <c r="C249" s="16">
        <v>25</v>
      </c>
      <c r="D249" s="16"/>
      <c r="E249" s="16"/>
      <c r="F249" s="16"/>
      <c r="G249" s="108">
        <v>25</v>
      </c>
    </row>
    <row r="250" spans="1:7" x14ac:dyDescent="0.25">
      <c r="A250" s="5"/>
      <c r="B250" s="6" t="s">
        <v>68</v>
      </c>
      <c r="C250" s="16">
        <v>8</v>
      </c>
      <c r="D250" s="16"/>
      <c r="E250" s="16"/>
      <c r="F250" s="16"/>
      <c r="G250" s="108">
        <v>8</v>
      </c>
    </row>
    <row r="251" spans="1:7" x14ac:dyDescent="0.25">
      <c r="A251" s="7"/>
      <c r="B251" s="6" t="s">
        <v>50</v>
      </c>
      <c r="C251" s="16">
        <v>1</v>
      </c>
      <c r="D251" s="16"/>
      <c r="E251" s="16"/>
      <c r="F251" s="16"/>
      <c r="G251" s="108">
        <v>1</v>
      </c>
    </row>
    <row r="252" spans="1:7" x14ac:dyDescent="0.25">
      <c r="A252" s="56" t="s">
        <v>77</v>
      </c>
      <c r="B252" s="57"/>
      <c r="C252" s="58">
        <v>199.3</v>
      </c>
      <c r="D252" s="58"/>
      <c r="E252" s="58"/>
      <c r="F252" s="58"/>
      <c r="G252" s="59">
        <v>199.3</v>
      </c>
    </row>
    <row r="253" spans="1:7" x14ac:dyDescent="0.25">
      <c r="A253" s="5" t="s">
        <v>78</v>
      </c>
      <c r="B253" s="6" t="s">
        <v>107</v>
      </c>
      <c r="C253" s="16">
        <v>12</v>
      </c>
      <c r="D253" s="16"/>
      <c r="E253" s="16"/>
      <c r="F253" s="16"/>
      <c r="G253" s="108">
        <v>12</v>
      </c>
    </row>
    <row r="254" spans="1:7" x14ac:dyDescent="0.25">
      <c r="A254" s="5"/>
      <c r="B254" s="6" t="s">
        <v>76</v>
      </c>
      <c r="C254" s="16">
        <v>1.5</v>
      </c>
      <c r="D254" s="16"/>
      <c r="E254" s="16"/>
      <c r="F254" s="16"/>
      <c r="G254" s="108">
        <v>1.5</v>
      </c>
    </row>
    <row r="255" spans="1:7" x14ac:dyDescent="0.25">
      <c r="A255" s="5"/>
      <c r="B255" s="6" t="s">
        <v>38</v>
      </c>
      <c r="C255" s="16">
        <v>1.2</v>
      </c>
      <c r="D255" s="16"/>
      <c r="E255" s="16"/>
      <c r="F255" s="16"/>
      <c r="G255" s="108">
        <v>1.2</v>
      </c>
    </row>
    <row r="256" spans="1:7" x14ac:dyDescent="0.25">
      <c r="A256" s="5"/>
      <c r="B256" s="6" t="s">
        <v>18</v>
      </c>
      <c r="C256" s="16">
        <v>0.9</v>
      </c>
      <c r="D256" s="16"/>
      <c r="E256" s="16"/>
      <c r="F256" s="16"/>
      <c r="G256" s="108">
        <v>0.9</v>
      </c>
    </row>
    <row r="257" spans="1:7" x14ac:dyDescent="0.25">
      <c r="A257" s="5"/>
      <c r="B257" s="6" t="s">
        <v>97</v>
      </c>
      <c r="C257" s="16">
        <v>4.2</v>
      </c>
      <c r="D257" s="16"/>
      <c r="E257" s="16"/>
      <c r="F257" s="16"/>
      <c r="G257" s="108">
        <v>4.2</v>
      </c>
    </row>
    <row r="258" spans="1:7" x14ac:dyDescent="0.25">
      <c r="A258" s="5"/>
      <c r="B258" s="6" t="s">
        <v>19</v>
      </c>
      <c r="C258" s="16">
        <v>30.45</v>
      </c>
      <c r="D258" s="16"/>
      <c r="E258" s="16"/>
      <c r="F258" s="16"/>
      <c r="G258" s="108">
        <v>30.45</v>
      </c>
    </row>
    <row r="259" spans="1:7" x14ac:dyDescent="0.25">
      <c r="A259" s="5"/>
      <c r="B259" s="6" t="s">
        <v>101</v>
      </c>
      <c r="C259" s="16">
        <v>3.5</v>
      </c>
      <c r="D259" s="16"/>
      <c r="E259" s="16"/>
      <c r="F259" s="16"/>
      <c r="G259" s="108">
        <v>3.5</v>
      </c>
    </row>
    <row r="260" spans="1:7" x14ac:dyDescent="0.25">
      <c r="A260" s="5"/>
      <c r="B260" s="6" t="s">
        <v>108</v>
      </c>
      <c r="C260" s="16"/>
      <c r="D260" s="16"/>
      <c r="E260" s="16"/>
      <c r="F260" s="16">
        <v>10.8</v>
      </c>
      <c r="G260" s="108">
        <v>10.8</v>
      </c>
    </row>
    <row r="261" spans="1:7" x14ac:dyDescent="0.25">
      <c r="A261" s="5"/>
      <c r="B261" s="6" t="s">
        <v>56</v>
      </c>
      <c r="C261" s="16">
        <v>0.25</v>
      </c>
      <c r="D261" s="16"/>
      <c r="E261" s="16"/>
      <c r="F261" s="16"/>
      <c r="G261" s="108">
        <v>0.25</v>
      </c>
    </row>
    <row r="262" spans="1:7" x14ac:dyDescent="0.25">
      <c r="A262" s="5"/>
      <c r="B262" s="6" t="s">
        <v>106</v>
      </c>
      <c r="C262" s="16"/>
      <c r="D262" s="16">
        <v>32.04</v>
      </c>
      <c r="E262" s="16"/>
      <c r="F262" s="16">
        <v>1.1000000000000001</v>
      </c>
      <c r="G262" s="108">
        <v>33.14</v>
      </c>
    </row>
    <row r="263" spans="1:7" x14ac:dyDescent="0.25">
      <c r="A263" s="5"/>
      <c r="B263" s="6" t="s">
        <v>10</v>
      </c>
      <c r="C263" s="16">
        <v>25.2</v>
      </c>
      <c r="D263" s="16">
        <v>62.5</v>
      </c>
      <c r="E263" s="16">
        <v>257.74</v>
      </c>
      <c r="F263" s="16"/>
      <c r="G263" s="108">
        <v>345.44</v>
      </c>
    </row>
    <row r="264" spans="1:7" x14ac:dyDescent="0.25">
      <c r="A264" s="5"/>
      <c r="B264" s="6" t="s">
        <v>43</v>
      </c>
      <c r="C264" s="16"/>
      <c r="D264" s="16">
        <v>0.24</v>
      </c>
      <c r="E264" s="16"/>
      <c r="F264" s="16"/>
      <c r="G264" s="108">
        <v>0.24</v>
      </c>
    </row>
    <row r="265" spans="1:7" x14ac:dyDescent="0.25">
      <c r="A265" s="5"/>
      <c r="B265" s="6" t="s">
        <v>67</v>
      </c>
      <c r="C265" s="16"/>
      <c r="D265" s="16">
        <v>273.19</v>
      </c>
      <c r="E265" s="16"/>
      <c r="F265" s="16"/>
      <c r="G265" s="108">
        <v>273.19</v>
      </c>
    </row>
    <row r="266" spans="1:7" x14ac:dyDescent="0.25">
      <c r="A266" s="5"/>
      <c r="B266" s="6" t="s">
        <v>44</v>
      </c>
      <c r="C266" s="16">
        <v>0.56999999999999995</v>
      </c>
      <c r="D266" s="16">
        <v>98.93</v>
      </c>
      <c r="E266" s="16"/>
      <c r="F266" s="16"/>
      <c r="G266" s="108">
        <v>99.5</v>
      </c>
    </row>
    <row r="267" spans="1:7" x14ac:dyDescent="0.25">
      <c r="A267" s="5"/>
      <c r="B267" s="6" t="s">
        <v>47</v>
      </c>
      <c r="C267" s="16">
        <v>17.8</v>
      </c>
      <c r="D267" s="16"/>
      <c r="E267" s="16"/>
      <c r="F267" s="16"/>
      <c r="G267" s="108">
        <v>17.8</v>
      </c>
    </row>
    <row r="268" spans="1:7" x14ac:dyDescent="0.25">
      <c r="A268" s="5"/>
      <c r="B268" s="6" t="s">
        <v>48</v>
      </c>
      <c r="C268" s="16"/>
      <c r="D268" s="16">
        <v>98</v>
      </c>
      <c r="E268" s="16">
        <v>73.2</v>
      </c>
      <c r="F268" s="16"/>
      <c r="G268" s="108">
        <v>171.2</v>
      </c>
    </row>
    <row r="269" spans="1:7" x14ac:dyDescent="0.25">
      <c r="A269" s="5"/>
      <c r="B269" s="6" t="s">
        <v>30</v>
      </c>
      <c r="C269" s="16">
        <v>36.26</v>
      </c>
      <c r="D269" s="16"/>
      <c r="E269" s="16"/>
      <c r="F269" s="16"/>
      <c r="G269" s="108">
        <v>36.26</v>
      </c>
    </row>
    <row r="270" spans="1:7" x14ac:dyDescent="0.25">
      <c r="A270" s="5"/>
      <c r="B270" s="6" t="s">
        <v>12</v>
      </c>
      <c r="C270" s="16">
        <v>10.6</v>
      </c>
      <c r="D270" s="16"/>
      <c r="E270" s="16"/>
      <c r="F270" s="16"/>
      <c r="G270" s="108">
        <v>10.6</v>
      </c>
    </row>
    <row r="271" spans="1:7" x14ac:dyDescent="0.25">
      <c r="A271" s="5"/>
      <c r="B271" s="6" t="s">
        <v>21</v>
      </c>
      <c r="C271" s="16">
        <v>25</v>
      </c>
      <c r="D271" s="16">
        <v>11.38</v>
      </c>
      <c r="E271" s="16"/>
      <c r="F271" s="16"/>
      <c r="G271" s="108">
        <v>36.380000000000003</v>
      </c>
    </row>
    <row r="272" spans="1:7" x14ac:dyDescent="0.25">
      <c r="A272" s="5"/>
      <c r="B272" s="6" t="s">
        <v>22</v>
      </c>
      <c r="C272" s="16">
        <v>11.34</v>
      </c>
      <c r="D272" s="16"/>
      <c r="E272" s="16"/>
      <c r="F272" s="16"/>
      <c r="G272" s="108">
        <v>11.34</v>
      </c>
    </row>
    <row r="273" spans="1:7" x14ac:dyDescent="0.25">
      <c r="A273" s="5"/>
      <c r="B273" s="6" t="s">
        <v>68</v>
      </c>
      <c r="C273" s="16">
        <v>119.31</v>
      </c>
      <c r="D273" s="16">
        <v>54.32</v>
      </c>
      <c r="E273" s="16"/>
      <c r="F273" s="16"/>
      <c r="G273" s="108">
        <v>173.63</v>
      </c>
    </row>
    <row r="274" spans="1:7" x14ac:dyDescent="0.25">
      <c r="A274" s="5"/>
      <c r="B274" s="6" t="s">
        <v>69</v>
      </c>
      <c r="C274" s="16">
        <v>27.25</v>
      </c>
      <c r="D274" s="16"/>
      <c r="E274" s="16"/>
      <c r="F274" s="16"/>
      <c r="G274" s="108">
        <v>27.25</v>
      </c>
    </row>
    <row r="275" spans="1:7" x14ac:dyDescent="0.25">
      <c r="A275" s="5"/>
      <c r="B275" s="6" t="s">
        <v>104</v>
      </c>
      <c r="C275" s="16">
        <v>8.5</v>
      </c>
      <c r="D275" s="16"/>
      <c r="E275" s="16"/>
      <c r="F275" s="16"/>
      <c r="G275" s="108">
        <v>8.5</v>
      </c>
    </row>
    <row r="276" spans="1:7" x14ac:dyDescent="0.25">
      <c r="A276" s="5"/>
      <c r="B276" s="6" t="s">
        <v>49</v>
      </c>
      <c r="C276" s="16">
        <v>0.3</v>
      </c>
      <c r="D276" s="16"/>
      <c r="E276" s="16"/>
      <c r="F276" s="16"/>
      <c r="G276" s="108">
        <v>0.3</v>
      </c>
    </row>
    <row r="277" spans="1:7" x14ac:dyDescent="0.25">
      <c r="A277" s="5"/>
      <c r="B277" s="6" t="s">
        <v>50</v>
      </c>
      <c r="C277" s="16">
        <v>0.7</v>
      </c>
      <c r="D277" s="16"/>
      <c r="E277" s="16"/>
      <c r="F277" s="16"/>
      <c r="G277" s="108">
        <v>0.7</v>
      </c>
    </row>
    <row r="278" spans="1:7" x14ac:dyDescent="0.25">
      <c r="A278" s="5"/>
      <c r="B278" s="6" t="s">
        <v>63</v>
      </c>
      <c r="C278" s="16">
        <v>0.2</v>
      </c>
      <c r="D278" s="16"/>
      <c r="E278" s="16"/>
      <c r="F278" s="16"/>
      <c r="G278" s="108">
        <v>0.2</v>
      </c>
    </row>
    <row r="279" spans="1:7" x14ac:dyDescent="0.25">
      <c r="A279" s="7"/>
      <c r="B279" s="6" t="s">
        <v>52</v>
      </c>
      <c r="C279" s="16">
        <v>0.22</v>
      </c>
      <c r="D279" s="16"/>
      <c r="E279" s="16"/>
      <c r="F279" s="16"/>
      <c r="G279" s="108">
        <v>0.22</v>
      </c>
    </row>
    <row r="280" spans="1:7" x14ac:dyDescent="0.25">
      <c r="A280" s="56" t="s">
        <v>80</v>
      </c>
      <c r="B280" s="57"/>
      <c r="C280" s="58">
        <v>337.25</v>
      </c>
      <c r="D280" s="58">
        <v>630.6</v>
      </c>
      <c r="E280" s="58">
        <v>330.94</v>
      </c>
      <c r="F280" s="58">
        <v>11.9</v>
      </c>
      <c r="G280" s="59">
        <v>1310.69</v>
      </c>
    </row>
    <row r="281" spans="1:7" ht="15.75" thickBot="1" x14ac:dyDescent="0.3">
      <c r="A281" s="10" t="s">
        <v>113</v>
      </c>
      <c r="B281" s="11"/>
      <c r="C281" s="12">
        <v>18292.489999999998</v>
      </c>
      <c r="D281" s="12">
        <v>6013.1399999999985</v>
      </c>
      <c r="E281" s="12">
        <v>1590.18</v>
      </c>
      <c r="F281" s="12">
        <v>973.64000000000021</v>
      </c>
      <c r="G281" s="109">
        <v>26869.450000000004</v>
      </c>
    </row>
    <row r="284" spans="1:7" x14ac:dyDescent="0.25">
      <c r="A284" s="4" t="s">
        <v>124</v>
      </c>
    </row>
    <row r="285" spans="1:7" ht="15.75" thickBot="1" x14ac:dyDescent="0.3"/>
    <row r="286" spans="1:7" x14ac:dyDescent="0.25">
      <c r="A286" s="66" t="s">
        <v>82</v>
      </c>
      <c r="B286" s="68" t="s">
        <v>109</v>
      </c>
      <c r="C286" s="68"/>
      <c r="D286" s="68"/>
      <c r="E286" s="68"/>
      <c r="F286" s="70"/>
    </row>
    <row r="287" spans="1:7" ht="30.75" thickBot="1" x14ac:dyDescent="0.3">
      <c r="A287" s="67"/>
      <c r="B287" s="17" t="s">
        <v>4</v>
      </c>
      <c r="C287" s="18" t="s">
        <v>5</v>
      </c>
      <c r="D287" s="18" t="s">
        <v>6</v>
      </c>
      <c r="E287" s="18" t="s">
        <v>95</v>
      </c>
      <c r="F287" s="18" t="s">
        <v>110</v>
      </c>
    </row>
    <row r="288" spans="1:7" x14ac:dyDescent="0.25">
      <c r="A288" s="21" t="s">
        <v>8</v>
      </c>
      <c r="B288" s="22">
        <v>270.5</v>
      </c>
      <c r="C288" s="23"/>
      <c r="D288" s="24"/>
      <c r="E288" s="23"/>
      <c r="F288" s="25">
        <v>270.5</v>
      </c>
    </row>
    <row r="289" spans="1:6" x14ac:dyDescent="0.25">
      <c r="A289" s="29" t="s">
        <v>15</v>
      </c>
      <c r="B289" s="30">
        <v>569.99</v>
      </c>
      <c r="C289" s="31"/>
      <c r="D289" s="31"/>
      <c r="E289" s="31">
        <v>12.1</v>
      </c>
      <c r="F289" s="32">
        <v>582.09</v>
      </c>
    </row>
    <row r="290" spans="1:6" x14ac:dyDescent="0.25">
      <c r="A290" s="29" t="s">
        <v>33</v>
      </c>
      <c r="B290" s="30">
        <v>22</v>
      </c>
      <c r="C290" s="30"/>
      <c r="D290" s="30"/>
      <c r="E290" s="30"/>
      <c r="F290" s="32">
        <v>22</v>
      </c>
    </row>
    <row r="291" spans="1:6" x14ac:dyDescent="0.25">
      <c r="A291" s="29" t="s">
        <v>35</v>
      </c>
      <c r="B291" s="30">
        <v>20.82</v>
      </c>
      <c r="C291" s="38"/>
      <c r="D291" s="38"/>
      <c r="E291" s="38"/>
      <c r="F291" s="32">
        <v>20.82</v>
      </c>
    </row>
    <row r="292" spans="1:6" x14ac:dyDescent="0.25">
      <c r="A292" s="29" t="s">
        <v>83</v>
      </c>
      <c r="B292" s="30">
        <v>2.65</v>
      </c>
      <c r="C292" s="30"/>
      <c r="D292" s="30"/>
      <c r="E292" s="38"/>
      <c r="F292" s="32">
        <v>2.65</v>
      </c>
    </row>
    <row r="293" spans="1:6" x14ac:dyDescent="0.25">
      <c r="A293" s="29" t="s">
        <v>37</v>
      </c>
      <c r="B293" s="30">
        <v>3647.6099999999992</v>
      </c>
      <c r="C293" s="30">
        <v>3051</v>
      </c>
      <c r="D293" s="30">
        <v>394.66999999999996</v>
      </c>
      <c r="E293" s="30">
        <v>555.54000000000008</v>
      </c>
      <c r="F293" s="32">
        <v>7648.8199999999988</v>
      </c>
    </row>
    <row r="294" spans="1:6" x14ac:dyDescent="0.25">
      <c r="A294" s="29" t="s">
        <v>59</v>
      </c>
      <c r="B294" s="30">
        <v>732.63000000000011</v>
      </c>
      <c r="C294" s="30">
        <v>81.94</v>
      </c>
      <c r="D294" s="30">
        <v>41.88</v>
      </c>
      <c r="E294" s="30">
        <v>56.82</v>
      </c>
      <c r="F294" s="32">
        <v>913.27000000000021</v>
      </c>
    </row>
    <row r="295" spans="1:6" x14ac:dyDescent="0.25">
      <c r="A295" s="29" t="s">
        <v>84</v>
      </c>
      <c r="B295" s="38"/>
      <c r="C295" s="38"/>
      <c r="D295" s="38">
        <v>13.24</v>
      </c>
      <c r="E295" s="38">
        <v>0.72</v>
      </c>
      <c r="F295" s="32">
        <v>13.96</v>
      </c>
    </row>
    <row r="296" spans="1:6" x14ac:dyDescent="0.25">
      <c r="A296" s="29" t="s">
        <v>85</v>
      </c>
      <c r="B296" s="38">
        <v>199.3</v>
      </c>
      <c r="C296" s="30"/>
      <c r="D296" s="30"/>
      <c r="E296" s="38"/>
      <c r="F296" s="32">
        <v>199.3</v>
      </c>
    </row>
    <row r="297" spans="1:6" x14ac:dyDescent="0.25">
      <c r="A297" s="29" t="s">
        <v>86</v>
      </c>
      <c r="B297" s="30">
        <v>749.00000000000011</v>
      </c>
      <c r="C297" s="38">
        <v>4.0999999999999996</v>
      </c>
      <c r="D297" s="38">
        <v>13.36</v>
      </c>
      <c r="E297" s="38"/>
      <c r="F297" s="32">
        <v>766.46000000000015</v>
      </c>
    </row>
    <row r="298" spans="1:6" x14ac:dyDescent="0.25">
      <c r="A298" s="29" t="s">
        <v>65</v>
      </c>
      <c r="B298" s="30">
        <v>408.90000000000003</v>
      </c>
      <c r="C298" s="30">
        <v>102.6</v>
      </c>
      <c r="D298" s="30"/>
      <c r="E298" s="30"/>
      <c r="F298" s="32">
        <v>511.5</v>
      </c>
    </row>
    <row r="299" spans="1:6" x14ac:dyDescent="0.25">
      <c r="A299" s="29" t="s">
        <v>120</v>
      </c>
      <c r="B299" s="41">
        <v>10869</v>
      </c>
      <c r="C299" s="41">
        <v>2106</v>
      </c>
      <c r="D299" s="41">
        <v>706</v>
      </c>
      <c r="E299" s="41">
        <v>301</v>
      </c>
      <c r="F299" s="32">
        <v>13982</v>
      </c>
    </row>
    <row r="300" spans="1:6" x14ac:dyDescent="0.25">
      <c r="A300" s="29" t="s">
        <v>87</v>
      </c>
      <c r="B300" s="38"/>
      <c r="C300" s="38"/>
      <c r="D300" s="31"/>
      <c r="E300" s="38"/>
      <c r="F300" s="32"/>
    </row>
    <row r="301" spans="1:6" x14ac:dyDescent="0.25">
      <c r="A301" s="29" t="s">
        <v>71</v>
      </c>
      <c r="B301" s="30">
        <v>433.48999999999995</v>
      </c>
      <c r="C301" s="31">
        <v>36.9</v>
      </c>
      <c r="D301" s="31">
        <v>20.399999999999999</v>
      </c>
      <c r="E301" s="38">
        <v>35.56</v>
      </c>
      <c r="F301" s="32">
        <v>526.34999999999991</v>
      </c>
    </row>
    <row r="302" spans="1:6" x14ac:dyDescent="0.25">
      <c r="A302" s="29" t="s">
        <v>78</v>
      </c>
      <c r="B302" s="43">
        <v>337.24999999999994</v>
      </c>
      <c r="C302" s="43">
        <v>630.60000000000014</v>
      </c>
      <c r="D302" s="43">
        <v>330.94</v>
      </c>
      <c r="E302" s="43">
        <v>11.9</v>
      </c>
      <c r="F302" s="32">
        <v>1310.6900000000003</v>
      </c>
    </row>
    <row r="303" spans="1:6" x14ac:dyDescent="0.25">
      <c r="A303" s="29" t="s">
        <v>88</v>
      </c>
      <c r="B303" s="41">
        <v>29.349999999999998</v>
      </c>
      <c r="C303" s="41"/>
      <c r="D303" s="41">
        <v>69.690000000000012</v>
      </c>
      <c r="E303" s="41"/>
      <c r="F303" s="32">
        <v>99.04</v>
      </c>
    </row>
    <row r="304" spans="1:6" ht="15.75" thickBot="1" x14ac:dyDescent="0.3">
      <c r="A304" s="29" t="s">
        <v>89</v>
      </c>
      <c r="B304" s="30"/>
      <c r="C304" s="38"/>
      <c r="D304" s="31"/>
      <c r="E304" s="38"/>
      <c r="F304" s="32"/>
    </row>
    <row r="305" spans="1:6" ht="15.75" thickBot="1" x14ac:dyDescent="0.3">
      <c r="A305" s="45" t="s">
        <v>110</v>
      </c>
      <c r="B305" s="46">
        <f>SUM(B288:B304)</f>
        <v>18292.490000000002</v>
      </c>
      <c r="C305" s="46">
        <f>SUM(C288:C304)</f>
        <v>6013.1399999999994</v>
      </c>
      <c r="D305" s="46">
        <f>SUM(D288:D304)</f>
        <v>1590.1800000000003</v>
      </c>
      <c r="E305" s="46">
        <f>SUM(E288:E304)</f>
        <v>973.64000000000021</v>
      </c>
      <c r="F305" s="47">
        <f>SUM(B305:E305)</f>
        <v>26869.45</v>
      </c>
    </row>
    <row r="308" spans="1:6" x14ac:dyDescent="0.25">
      <c r="A308" s="8" t="s">
        <v>125</v>
      </c>
    </row>
    <row r="309" spans="1:6" ht="15.75" thickBot="1" x14ac:dyDescent="0.3"/>
    <row r="310" spans="1:6" x14ac:dyDescent="0.25">
      <c r="A310" s="73" t="s">
        <v>91</v>
      </c>
      <c r="B310" s="71" t="s">
        <v>93</v>
      </c>
      <c r="C310" s="71"/>
      <c r="D310" s="71"/>
      <c r="E310" s="71"/>
      <c r="F310" s="75" t="s">
        <v>111</v>
      </c>
    </row>
    <row r="311" spans="1:6" ht="26.25" thickBot="1" x14ac:dyDescent="0.3">
      <c r="A311" s="74" t="s">
        <v>112</v>
      </c>
      <c r="B311" s="51" t="s">
        <v>4</v>
      </c>
      <c r="C311" s="19" t="s">
        <v>5</v>
      </c>
      <c r="D311" s="19" t="s">
        <v>6</v>
      </c>
      <c r="E311" s="19" t="s">
        <v>95</v>
      </c>
      <c r="F311" s="52" t="s">
        <v>110</v>
      </c>
    </row>
    <row r="312" spans="1:6" x14ac:dyDescent="0.25">
      <c r="A312" s="105" t="s">
        <v>60</v>
      </c>
      <c r="B312" s="54">
        <v>13.55</v>
      </c>
      <c r="C312" s="54"/>
      <c r="D312" s="54"/>
      <c r="E312" s="54"/>
      <c r="F312" s="106">
        <v>13.55</v>
      </c>
    </row>
    <row r="313" spans="1:6" x14ac:dyDescent="0.25">
      <c r="A313" s="107" t="s">
        <v>107</v>
      </c>
      <c r="B313" s="16">
        <v>12</v>
      </c>
      <c r="C313" s="16"/>
      <c r="D313" s="16"/>
      <c r="E313" s="16"/>
      <c r="F313" s="108">
        <v>12</v>
      </c>
    </row>
    <row r="314" spans="1:6" x14ac:dyDescent="0.25">
      <c r="A314" s="107" t="s">
        <v>119</v>
      </c>
      <c r="B314" s="16">
        <v>6.3</v>
      </c>
      <c r="C314" s="16"/>
      <c r="D314" s="16"/>
      <c r="E314" s="16"/>
      <c r="F314" s="108">
        <v>6.3</v>
      </c>
    </row>
    <row r="315" spans="1:6" x14ac:dyDescent="0.25">
      <c r="A315" s="107" t="s">
        <v>76</v>
      </c>
      <c r="B315" s="16">
        <v>56.32</v>
      </c>
      <c r="C315" s="16"/>
      <c r="D315" s="16"/>
      <c r="E315" s="16"/>
      <c r="F315" s="108">
        <v>56.32</v>
      </c>
    </row>
    <row r="316" spans="1:6" x14ac:dyDescent="0.25">
      <c r="A316" s="107" t="s">
        <v>38</v>
      </c>
      <c r="B316" s="16">
        <v>246.85000000000002</v>
      </c>
      <c r="C316" s="16"/>
      <c r="D316" s="16"/>
      <c r="E316" s="16"/>
      <c r="F316" s="108">
        <v>246.85000000000002</v>
      </c>
    </row>
    <row r="317" spans="1:6" x14ac:dyDescent="0.25">
      <c r="A317" s="107" t="s">
        <v>117</v>
      </c>
      <c r="B317" s="16">
        <v>1.5</v>
      </c>
      <c r="C317" s="16"/>
      <c r="D317" s="16"/>
      <c r="E317" s="16"/>
      <c r="F317" s="108">
        <v>1.5</v>
      </c>
    </row>
    <row r="318" spans="1:6" x14ac:dyDescent="0.25">
      <c r="A318" s="107" t="s">
        <v>9</v>
      </c>
      <c r="B318" s="16">
        <v>111.77999999999999</v>
      </c>
      <c r="C318" s="16"/>
      <c r="D318" s="16"/>
      <c r="E318" s="16"/>
      <c r="F318" s="108">
        <v>111.77999999999999</v>
      </c>
    </row>
    <row r="319" spans="1:6" x14ac:dyDescent="0.25">
      <c r="A319" s="107" t="s">
        <v>96</v>
      </c>
      <c r="B319" s="16">
        <v>8.4500000000000011</v>
      </c>
      <c r="C319" s="16"/>
      <c r="D319" s="16"/>
      <c r="E319" s="16"/>
      <c r="F319" s="108">
        <v>8.4500000000000011</v>
      </c>
    </row>
    <row r="320" spans="1:6" x14ac:dyDescent="0.25">
      <c r="A320" s="107" t="s">
        <v>18</v>
      </c>
      <c r="B320" s="16">
        <v>1244.7</v>
      </c>
      <c r="C320" s="16"/>
      <c r="D320" s="16"/>
      <c r="E320" s="16"/>
      <c r="F320" s="108">
        <v>1244.7</v>
      </c>
    </row>
    <row r="321" spans="1:6" x14ac:dyDescent="0.25">
      <c r="A321" s="107" t="s">
        <v>39</v>
      </c>
      <c r="B321" s="16">
        <v>354.04999999999995</v>
      </c>
      <c r="C321" s="16">
        <v>25</v>
      </c>
      <c r="D321" s="16"/>
      <c r="E321" s="16"/>
      <c r="F321" s="108">
        <v>379.04999999999995</v>
      </c>
    </row>
    <row r="322" spans="1:6" x14ac:dyDescent="0.25">
      <c r="A322" s="107" t="s">
        <v>114</v>
      </c>
      <c r="B322" s="16"/>
      <c r="C322" s="16"/>
      <c r="D322" s="16">
        <v>163</v>
      </c>
      <c r="E322" s="16">
        <v>89</v>
      </c>
      <c r="F322" s="108">
        <v>252</v>
      </c>
    </row>
    <row r="323" spans="1:6" x14ac:dyDescent="0.25">
      <c r="A323" s="107" t="s">
        <v>97</v>
      </c>
      <c r="B323" s="16">
        <v>14.23</v>
      </c>
      <c r="C323" s="16">
        <v>8.52</v>
      </c>
      <c r="D323" s="16"/>
      <c r="E323" s="16"/>
      <c r="F323" s="108">
        <v>22.75</v>
      </c>
    </row>
    <row r="324" spans="1:6" x14ac:dyDescent="0.25">
      <c r="A324" s="107" t="s">
        <v>79</v>
      </c>
      <c r="B324" s="16">
        <v>24.09</v>
      </c>
      <c r="C324" s="16">
        <v>5.27</v>
      </c>
      <c r="D324" s="16"/>
      <c r="E324" s="16"/>
      <c r="F324" s="108">
        <v>29.36</v>
      </c>
    </row>
    <row r="325" spans="1:6" x14ac:dyDescent="0.25">
      <c r="A325" s="107" t="s">
        <v>40</v>
      </c>
      <c r="B325" s="16">
        <v>92.769999999999982</v>
      </c>
      <c r="C325" s="16"/>
      <c r="D325" s="16"/>
      <c r="E325" s="16"/>
      <c r="F325" s="108">
        <v>92.769999999999982</v>
      </c>
    </row>
    <row r="326" spans="1:6" x14ac:dyDescent="0.25">
      <c r="A326" s="107" t="s">
        <v>19</v>
      </c>
      <c r="B326" s="16">
        <v>177.88</v>
      </c>
      <c r="C326" s="16"/>
      <c r="D326" s="16"/>
      <c r="E326" s="16"/>
      <c r="F326" s="108">
        <v>177.88</v>
      </c>
    </row>
    <row r="327" spans="1:6" x14ac:dyDescent="0.25">
      <c r="A327" s="107" t="s">
        <v>98</v>
      </c>
      <c r="B327" s="16"/>
      <c r="C327" s="16"/>
      <c r="D327" s="16"/>
      <c r="E327" s="16">
        <v>611.06000000000006</v>
      </c>
      <c r="F327" s="108">
        <v>611.06000000000006</v>
      </c>
    </row>
    <row r="328" spans="1:6" x14ac:dyDescent="0.25">
      <c r="A328" s="107" t="s">
        <v>20</v>
      </c>
      <c r="B328" s="16">
        <v>42.32</v>
      </c>
      <c r="C328" s="16"/>
      <c r="D328" s="16"/>
      <c r="E328" s="16"/>
      <c r="F328" s="108">
        <v>42.32</v>
      </c>
    </row>
    <row r="329" spans="1:6" x14ac:dyDescent="0.25">
      <c r="A329" s="107" t="s">
        <v>101</v>
      </c>
      <c r="B329" s="16">
        <v>9.5</v>
      </c>
      <c r="C329" s="16"/>
      <c r="D329" s="16"/>
      <c r="E329" s="16"/>
      <c r="F329" s="108">
        <v>9.5</v>
      </c>
    </row>
    <row r="330" spans="1:6" x14ac:dyDescent="0.25">
      <c r="A330" s="107" t="s">
        <v>25</v>
      </c>
      <c r="B330" s="16">
        <v>26.41</v>
      </c>
      <c r="C330" s="16"/>
      <c r="D330" s="16">
        <v>8.6199999999999992</v>
      </c>
      <c r="E330" s="16"/>
      <c r="F330" s="108">
        <v>35.03</v>
      </c>
    </row>
    <row r="331" spans="1:6" x14ac:dyDescent="0.25">
      <c r="A331" s="107" t="s">
        <v>61</v>
      </c>
      <c r="B331" s="16">
        <v>15.87</v>
      </c>
      <c r="C331" s="16"/>
      <c r="D331" s="16"/>
      <c r="E331" s="16"/>
      <c r="F331" s="108">
        <v>15.87</v>
      </c>
    </row>
    <row r="332" spans="1:6" x14ac:dyDescent="0.25">
      <c r="A332" s="107" t="s">
        <v>26</v>
      </c>
      <c r="B332" s="16">
        <v>3.5700000000000003</v>
      </c>
      <c r="C332" s="16"/>
      <c r="D332" s="16"/>
      <c r="E332" s="16"/>
      <c r="F332" s="108">
        <v>3.5700000000000003</v>
      </c>
    </row>
    <row r="333" spans="1:6" x14ac:dyDescent="0.25">
      <c r="A333" s="107" t="s">
        <v>27</v>
      </c>
      <c r="B333" s="16">
        <v>58.73</v>
      </c>
      <c r="C333" s="16"/>
      <c r="D333" s="16"/>
      <c r="E333" s="16"/>
      <c r="F333" s="108">
        <v>58.73</v>
      </c>
    </row>
    <row r="334" spans="1:6" x14ac:dyDescent="0.25">
      <c r="A334" s="107" t="s">
        <v>41</v>
      </c>
      <c r="B334" s="16">
        <v>139.84</v>
      </c>
      <c r="C334" s="16"/>
      <c r="D334" s="16"/>
      <c r="E334" s="16"/>
      <c r="F334" s="108">
        <v>139.84</v>
      </c>
    </row>
    <row r="335" spans="1:6" x14ac:dyDescent="0.25">
      <c r="A335" s="107" t="s">
        <v>28</v>
      </c>
      <c r="B335" s="16">
        <v>120.82</v>
      </c>
      <c r="C335" s="16"/>
      <c r="D335" s="16"/>
      <c r="E335" s="16"/>
      <c r="F335" s="108">
        <v>120.82</v>
      </c>
    </row>
    <row r="336" spans="1:6" x14ac:dyDescent="0.25">
      <c r="A336" s="107" t="s">
        <v>108</v>
      </c>
      <c r="B336" s="16"/>
      <c r="C336" s="16"/>
      <c r="D336" s="16"/>
      <c r="E336" s="16">
        <v>10.8</v>
      </c>
      <c r="F336" s="108">
        <v>10.8</v>
      </c>
    </row>
    <row r="337" spans="1:6" x14ac:dyDescent="0.25">
      <c r="A337" s="107" t="s">
        <v>55</v>
      </c>
      <c r="B337" s="16">
        <v>62.36</v>
      </c>
      <c r="C337" s="16"/>
      <c r="D337" s="16"/>
      <c r="E337" s="16"/>
      <c r="F337" s="108">
        <v>62.36</v>
      </c>
    </row>
    <row r="338" spans="1:6" x14ac:dyDescent="0.25">
      <c r="A338" s="107" t="s">
        <v>102</v>
      </c>
      <c r="B338" s="16">
        <v>10.02</v>
      </c>
      <c r="C338" s="16"/>
      <c r="D338" s="16"/>
      <c r="E338" s="16"/>
      <c r="F338" s="108">
        <v>10.02</v>
      </c>
    </row>
    <row r="339" spans="1:6" x14ac:dyDescent="0.25">
      <c r="A339" s="107" t="s">
        <v>34</v>
      </c>
      <c r="B339" s="16">
        <v>20.5</v>
      </c>
      <c r="C339" s="16"/>
      <c r="D339" s="16"/>
      <c r="E339" s="16"/>
      <c r="F339" s="108">
        <v>20.5</v>
      </c>
    </row>
    <row r="340" spans="1:6" x14ac:dyDescent="0.25">
      <c r="A340" s="107" t="s">
        <v>56</v>
      </c>
      <c r="B340" s="16">
        <v>576.2299999999999</v>
      </c>
      <c r="C340" s="16">
        <v>280.64999999999998</v>
      </c>
      <c r="D340" s="16">
        <v>36.200000000000003</v>
      </c>
      <c r="E340" s="16"/>
      <c r="F340" s="108">
        <v>893.07999999999993</v>
      </c>
    </row>
    <row r="341" spans="1:6" x14ac:dyDescent="0.25">
      <c r="A341" s="107" t="s">
        <v>42</v>
      </c>
      <c r="B341" s="16">
        <v>222.74999999999997</v>
      </c>
      <c r="C341" s="16">
        <v>893.28</v>
      </c>
      <c r="D341" s="16">
        <v>21.24</v>
      </c>
      <c r="E341" s="16"/>
      <c r="F341" s="108">
        <v>1137.27</v>
      </c>
    </row>
    <row r="342" spans="1:6" x14ac:dyDescent="0.25">
      <c r="A342" s="107" t="s">
        <v>106</v>
      </c>
      <c r="B342" s="16"/>
      <c r="C342" s="16">
        <v>32.04</v>
      </c>
      <c r="D342" s="16"/>
      <c r="E342" s="16">
        <v>1.1000000000000001</v>
      </c>
      <c r="F342" s="108">
        <v>33.14</v>
      </c>
    </row>
    <row r="343" spans="1:6" x14ac:dyDescent="0.25">
      <c r="A343" s="107" t="s">
        <v>10</v>
      </c>
      <c r="B343" s="16">
        <v>2941.54</v>
      </c>
      <c r="C343" s="16">
        <v>2176.8200000000002</v>
      </c>
      <c r="D343" s="16">
        <v>580.54999999999995</v>
      </c>
      <c r="E343" s="16">
        <v>212</v>
      </c>
      <c r="F343" s="108">
        <v>5910.9100000000008</v>
      </c>
    </row>
    <row r="344" spans="1:6" x14ac:dyDescent="0.25">
      <c r="A344" s="107" t="s">
        <v>43</v>
      </c>
      <c r="B344" s="16">
        <v>166.37</v>
      </c>
      <c r="C344" s="16">
        <v>751.05</v>
      </c>
      <c r="D344" s="16">
        <v>2.58</v>
      </c>
      <c r="E344" s="16">
        <v>1.27</v>
      </c>
      <c r="F344" s="108">
        <v>921.27</v>
      </c>
    </row>
    <row r="345" spans="1:6" x14ac:dyDescent="0.25">
      <c r="A345" s="107" t="s">
        <v>67</v>
      </c>
      <c r="B345" s="16">
        <v>6858</v>
      </c>
      <c r="C345" s="16">
        <v>318.83999999999997</v>
      </c>
      <c r="D345" s="16">
        <v>41</v>
      </c>
      <c r="E345" s="16"/>
      <c r="F345" s="108">
        <v>7217.84</v>
      </c>
    </row>
    <row r="346" spans="1:6" x14ac:dyDescent="0.25">
      <c r="A346" s="107" t="s">
        <v>44</v>
      </c>
      <c r="B346" s="16">
        <v>433.50000000000006</v>
      </c>
      <c r="C346" s="16">
        <v>1106.1200000000001</v>
      </c>
      <c r="D346" s="16">
        <v>527.72</v>
      </c>
      <c r="E346" s="16"/>
      <c r="F346" s="108">
        <v>2067.34</v>
      </c>
    </row>
    <row r="347" spans="1:6" x14ac:dyDescent="0.25">
      <c r="A347" s="107" t="s">
        <v>45</v>
      </c>
      <c r="B347" s="16">
        <v>41.79</v>
      </c>
      <c r="C347" s="16"/>
      <c r="D347" s="16">
        <v>72.349999999999994</v>
      </c>
      <c r="E347" s="16"/>
      <c r="F347" s="108">
        <v>114.13999999999999</v>
      </c>
    </row>
    <row r="348" spans="1:6" x14ac:dyDescent="0.25">
      <c r="A348" s="107" t="s">
        <v>100</v>
      </c>
      <c r="B348" s="16">
        <v>17.48</v>
      </c>
      <c r="C348" s="16"/>
      <c r="D348" s="16"/>
      <c r="E348" s="16"/>
      <c r="F348" s="108">
        <v>17.48</v>
      </c>
    </row>
    <row r="349" spans="1:6" x14ac:dyDescent="0.25">
      <c r="A349" s="107" t="s">
        <v>29</v>
      </c>
      <c r="B349" s="16">
        <v>30.220000000000002</v>
      </c>
      <c r="C349" s="16">
        <v>4.0999999999999996</v>
      </c>
      <c r="D349" s="16"/>
      <c r="E349" s="16"/>
      <c r="F349" s="108">
        <v>34.32</v>
      </c>
    </row>
    <row r="350" spans="1:6" x14ac:dyDescent="0.25">
      <c r="A350" s="107" t="s">
        <v>46</v>
      </c>
      <c r="B350" s="16">
        <v>26.82</v>
      </c>
      <c r="C350" s="16"/>
      <c r="D350" s="16"/>
      <c r="E350" s="16">
        <v>0.75</v>
      </c>
      <c r="F350" s="108">
        <v>27.57</v>
      </c>
    </row>
    <row r="351" spans="1:6" x14ac:dyDescent="0.25">
      <c r="A351" s="107" t="s">
        <v>99</v>
      </c>
      <c r="B351" s="16"/>
      <c r="C351" s="16"/>
      <c r="D351" s="16"/>
      <c r="E351" s="16">
        <v>47.660000000000004</v>
      </c>
      <c r="F351" s="108">
        <v>47.660000000000004</v>
      </c>
    </row>
    <row r="352" spans="1:6" x14ac:dyDescent="0.25">
      <c r="A352" s="107" t="s">
        <v>47</v>
      </c>
      <c r="B352" s="16">
        <v>77.87</v>
      </c>
      <c r="C352" s="16"/>
      <c r="D352" s="16">
        <v>17.809999999999999</v>
      </c>
      <c r="E352" s="16"/>
      <c r="F352" s="108">
        <v>95.68</v>
      </c>
    </row>
    <row r="353" spans="1:6" x14ac:dyDescent="0.25">
      <c r="A353" s="107" t="s">
        <v>48</v>
      </c>
      <c r="B353" s="16">
        <v>3</v>
      </c>
      <c r="C353" s="16">
        <v>107</v>
      </c>
      <c r="D353" s="16">
        <v>93.2</v>
      </c>
      <c r="E353" s="16"/>
      <c r="F353" s="108">
        <v>203.2</v>
      </c>
    </row>
    <row r="354" spans="1:6" x14ac:dyDescent="0.25">
      <c r="A354" s="107" t="s">
        <v>103</v>
      </c>
      <c r="B354" s="16">
        <v>2.93</v>
      </c>
      <c r="C354" s="16"/>
      <c r="D354" s="16"/>
      <c r="E354" s="16"/>
      <c r="F354" s="108">
        <v>2.93</v>
      </c>
    </row>
    <row r="355" spans="1:6" x14ac:dyDescent="0.25">
      <c r="A355" s="107" t="s">
        <v>11</v>
      </c>
      <c r="B355" s="16">
        <v>147.82999999999998</v>
      </c>
      <c r="C355" s="16"/>
      <c r="D355" s="16"/>
      <c r="E355" s="16"/>
      <c r="F355" s="108">
        <v>147.82999999999998</v>
      </c>
    </row>
    <row r="356" spans="1:6" x14ac:dyDescent="0.25">
      <c r="A356" s="107" t="s">
        <v>30</v>
      </c>
      <c r="B356" s="16">
        <v>615.39</v>
      </c>
      <c r="C356" s="16">
        <v>16.649999999999999</v>
      </c>
      <c r="D356" s="16"/>
      <c r="E356" s="16"/>
      <c r="F356" s="108">
        <v>632.04</v>
      </c>
    </row>
    <row r="357" spans="1:6" x14ac:dyDescent="0.25">
      <c r="A357" s="107" t="s">
        <v>12</v>
      </c>
      <c r="B357" s="16">
        <v>1702.47</v>
      </c>
      <c r="C357" s="16"/>
      <c r="D357" s="16"/>
      <c r="E357" s="16"/>
      <c r="F357" s="108">
        <v>1702.47</v>
      </c>
    </row>
    <row r="358" spans="1:6" x14ac:dyDescent="0.25">
      <c r="A358" s="107" t="s">
        <v>21</v>
      </c>
      <c r="B358" s="16">
        <v>128.21</v>
      </c>
      <c r="C358" s="16">
        <v>13.88</v>
      </c>
      <c r="D358" s="16"/>
      <c r="E358" s="16"/>
      <c r="F358" s="108">
        <v>142.09</v>
      </c>
    </row>
    <row r="359" spans="1:6" x14ac:dyDescent="0.25">
      <c r="A359" s="107" t="s">
        <v>62</v>
      </c>
      <c r="B359" s="16">
        <v>54.56</v>
      </c>
      <c r="C359" s="16"/>
      <c r="D359" s="16"/>
      <c r="E359" s="16"/>
      <c r="F359" s="108">
        <v>54.56</v>
      </c>
    </row>
    <row r="360" spans="1:6" x14ac:dyDescent="0.25">
      <c r="A360" s="107" t="s">
        <v>22</v>
      </c>
      <c r="B360" s="16">
        <v>501.45000000000005</v>
      </c>
      <c r="C360" s="16"/>
      <c r="D360" s="16"/>
      <c r="E360" s="16"/>
      <c r="F360" s="108">
        <v>501.45000000000005</v>
      </c>
    </row>
    <row r="361" spans="1:6" x14ac:dyDescent="0.25">
      <c r="A361" s="107" t="s">
        <v>68</v>
      </c>
      <c r="B361" s="16">
        <v>224.16000000000003</v>
      </c>
      <c r="C361" s="16">
        <v>70.319999999999993</v>
      </c>
      <c r="D361" s="16"/>
      <c r="E361" s="16"/>
      <c r="F361" s="108">
        <v>294.48</v>
      </c>
    </row>
    <row r="362" spans="1:6" x14ac:dyDescent="0.25">
      <c r="A362" s="107" t="s">
        <v>69</v>
      </c>
      <c r="B362" s="16">
        <v>56.14</v>
      </c>
      <c r="C362" s="16">
        <v>101</v>
      </c>
      <c r="D362" s="16"/>
      <c r="E362" s="16"/>
      <c r="F362" s="108">
        <v>157.13999999999999</v>
      </c>
    </row>
    <row r="363" spans="1:6" x14ac:dyDescent="0.25">
      <c r="A363" s="107" t="s">
        <v>13</v>
      </c>
      <c r="B363" s="16">
        <v>380.89</v>
      </c>
      <c r="C363" s="16">
        <v>102.6</v>
      </c>
      <c r="D363" s="16"/>
      <c r="E363" s="16"/>
      <c r="F363" s="108">
        <v>483.49</v>
      </c>
    </row>
    <row r="364" spans="1:6" x14ac:dyDescent="0.25">
      <c r="A364" s="107" t="s">
        <v>104</v>
      </c>
      <c r="B364" s="16">
        <v>10.5</v>
      </c>
      <c r="C364" s="16"/>
      <c r="D364" s="16"/>
      <c r="E364" s="16"/>
      <c r="F364" s="108">
        <v>10.5</v>
      </c>
    </row>
    <row r="365" spans="1:6" x14ac:dyDescent="0.25">
      <c r="A365" s="107" t="s">
        <v>49</v>
      </c>
      <c r="B365" s="16">
        <v>72.720000000000013</v>
      </c>
      <c r="C365" s="16"/>
      <c r="D365" s="16"/>
      <c r="E365" s="16"/>
      <c r="F365" s="108">
        <v>72.720000000000013</v>
      </c>
    </row>
    <row r="366" spans="1:6" x14ac:dyDescent="0.25">
      <c r="A366" s="107" t="s">
        <v>50</v>
      </c>
      <c r="B366" s="16">
        <v>106.13</v>
      </c>
      <c r="C366" s="16"/>
      <c r="D366" s="16">
        <v>0.87</v>
      </c>
      <c r="E366" s="16"/>
      <c r="F366" s="108">
        <v>107</v>
      </c>
    </row>
    <row r="367" spans="1:6" x14ac:dyDescent="0.25">
      <c r="A367" s="107" t="s">
        <v>57</v>
      </c>
      <c r="B367" s="16">
        <v>1.9</v>
      </c>
      <c r="C367" s="16"/>
      <c r="D367" s="16"/>
      <c r="E367" s="16"/>
      <c r="F367" s="108">
        <v>1.9</v>
      </c>
    </row>
    <row r="368" spans="1:6" x14ac:dyDescent="0.25">
      <c r="A368" s="107" t="s">
        <v>51</v>
      </c>
      <c r="B368" s="16">
        <v>6.5200000000000005</v>
      </c>
      <c r="C368" s="16"/>
      <c r="D368" s="16"/>
      <c r="E368" s="16"/>
      <c r="F368" s="108">
        <v>6.5200000000000005</v>
      </c>
    </row>
    <row r="369" spans="1:6" x14ac:dyDescent="0.25">
      <c r="A369" s="107" t="s">
        <v>31</v>
      </c>
      <c r="B369" s="16">
        <v>4.43</v>
      </c>
      <c r="C369" s="16"/>
      <c r="D369" s="16"/>
      <c r="E369" s="16"/>
      <c r="F369" s="108">
        <v>4.43</v>
      </c>
    </row>
    <row r="370" spans="1:6" x14ac:dyDescent="0.25">
      <c r="A370" s="107" t="s">
        <v>105</v>
      </c>
      <c r="B370" s="16">
        <v>1</v>
      </c>
      <c r="C370" s="16"/>
      <c r="D370" s="16"/>
      <c r="E370" s="16"/>
      <c r="F370" s="108">
        <v>1</v>
      </c>
    </row>
    <row r="371" spans="1:6" x14ac:dyDescent="0.25">
      <c r="A371" s="107" t="s">
        <v>63</v>
      </c>
      <c r="B371" s="16">
        <v>1.87</v>
      </c>
      <c r="C371" s="16"/>
      <c r="D371" s="16"/>
      <c r="E371" s="16"/>
      <c r="F371" s="108">
        <v>1.87</v>
      </c>
    </row>
    <row r="372" spans="1:6" x14ac:dyDescent="0.25">
      <c r="A372" s="107" t="s">
        <v>52</v>
      </c>
      <c r="B372" s="16">
        <v>3.41</v>
      </c>
      <c r="C372" s="16"/>
      <c r="D372" s="16">
        <v>25.04</v>
      </c>
      <c r="E372" s="16"/>
      <c r="F372" s="108">
        <v>28.45</v>
      </c>
    </row>
    <row r="373" spans="1:6" ht="15.75" thickBot="1" x14ac:dyDescent="0.3">
      <c r="A373" s="10" t="s">
        <v>113</v>
      </c>
      <c r="B373" s="12">
        <v>18292.490000000002</v>
      </c>
      <c r="C373" s="12">
        <v>6013.14</v>
      </c>
      <c r="D373" s="12">
        <v>1590.1799999999996</v>
      </c>
      <c r="E373" s="12">
        <v>973.64</v>
      </c>
      <c r="F373" s="109">
        <v>26869.450000000012</v>
      </c>
    </row>
  </sheetData>
  <mergeCells count="8">
    <mergeCell ref="A10:A11"/>
    <mergeCell ref="B10:B11"/>
    <mergeCell ref="C10:F10"/>
    <mergeCell ref="G10:G11"/>
    <mergeCell ref="A286:A287"/>
    <mergeCell ref="B286:F286"/>
    <mergeCell ref="A310:A311"/>
    <mergeCell ref="B310:F3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C7292-9A3A-46A2-A49B-770A3DBBFF5D}">
  <dimension ref="A2:F72"/>
  <sheetViews>
    <sheetView topLeftCell="A3" workbookViewId="0">
      <selection activeCell="K15" sqref="K15"/>
    </sheetView>
  </sheetViews>
  <sheetFormatPr baseColWidth="10" defaultRowHeight="15" x14ac:dyDescent="0.25"/>
  <cols>
    <col min="1" max="1" width="20.42578125" customWidth="1"/>
    <col min="2" max="2" width="20.28515625" customWidth="1"/>
    <col min="3" max="3" width="12.85546875" customWidth="1"/>
    <col min="4" max="4" width="12.42578125" customWidth="1"/>
    <col min="5" max="5" width="11.7109375" customWidth="1"/>
    <col min="6" max="6" width="14.42578125" customWidth="1"/>
  </cols>
  <sheetData>
    <row r="2" spans="1:6" ht="15.75" x14ac:dyDescent="0.3">
      <c r="F2" s="2" t="s">
        <v>116</v>
      </c>
    </row>
    <row r="4" spans="1:6" x14ac:dyDescent="0.25">
      <c r="A4" s="3" t="s">
        <v>0</v>
      </c>
    </row>
    <row r="6" spans="1:6" x14ac:dyDescent="0.25">
      <c r="A6" t="s">
        <v>121</v>
      </c>
    </row>
    <row r="8" spans="1:6" x14ac:dyDescent="0.25">
      <c r="A8" s="4" t="s">
        <v>126</v>
      </c>
    </row>
    <row r="9" spans="1:6" ht="15.75" thickBot="1" x14ac:dyDescent="0.3"/>
    <row r="10" spans="1:6" ht="32.25" customHeight="1" x14ac:dyDescent="0.25">
      <c r="A10" s="78" t="s">
        <v>2</v>
      </c>
      <c r="B10" s="80" t="s">
        <v>3</v>
      </c>
      <c r="C10" s="82" t="s">
        <v>94</v>
      </c>
      <c r="D10" s="82"/>
      <c r="E10" s="82"/>
      <c r="F10" s="76" t="s">
        <v>129</v>
      </c>
    </row>
    <row r="11" spans="1:6" ht="43.5" customHeight="1" thickBot="1" x14ac:dyDescent="0.3">
      <c r="A11" s="79"/>
      <c r="B11" s="81"/>
      <c r="C11" s="15" t="s">
        <v>5</v>
      </c>
      <c r="D11" s="15" t="s">
        <v>6</v>
      </c>
      <c r="E11" s="15" t="s">
        <v>95</v>
      </c>
      <c r="F11" s="77"/>
    </row>
    <row r="12" spans="1:6" x14ac:dyDescent="0.25">
      <c r="A12" s="110" t="s">
        <v>15</v>
      </c>
      <c r="B12" s="53" t="s">
        <v>98</v>
      </c>
      <c r="C12" s="54"/>
      <c r="D12" s="54"/>
      <c r="E12" s="54">
        <v>34.590000000000003</v>
      </c>
      <c r="F12" s="106">
        <v>34.590000000000003</v>
      </c>
    </row>
    <row r="13" spans="1:6" x14ac:dyDescent="0.25">
      <c r="A13" s="56" t="s">
        <v>16</v>
      </c>
      <c r="B13" s="57"/>
      <c r="C13" s="58"/>
      <c r="D13" s="58"/>
      <c r="E13" s="58">
        <v>34.590000000000003</v>
      </c>
      <c r="F13" s="59">
        <v>34.590000000000003</v>
      </c>
    </row>
    <row r="14" spans="1:6" x14ac:dyDescent="0.25">
      <c r="A14" s="5" t="s">
        <v>24</v>
      </c>
      <c r="B14" s="6" t="s">
        <v>29</v>
      </c>
      <c r="C14" s="16">
        <v>7.81</v>
      </c>
      <c r="D14" s="16"/>
      <c r="E14" s="16"/>
      <c r="F14" s="108">
        <v>7.81</v>
      </c>
    </row>
    <row r="15" spans="1:6" x14ac:dyDescent="0.25">
      <c r="A15" s="7"/>
      <c r="B15" s="6" t="s">
        <v>52</v>
      </c>
      <c r="C15" s="16"/>
      <c r="D15" s="16">
        <v>6.25</v>
      </c>
      <c r="E15" s="16"/>
      <c r="F15" s="108">
        <v>6.25</v>
      </c>
    </row>
    <row r="16" spans="1:6" x14ac:dyDescent="0.25">
      <c r="A16" s="56" t="s">
        <v>32</v>
      </c>
      <c r="B16" s="57"/>
      <c r="C16" s="58">
        <v>7.81</v>
      </c>
      <c r="D16" s="58">
        <v>6.25</v>
      </c>
      <c r="E16" s="58"/>
      <c r="F16" s="59">
        <v>14.059999999999999</v>
      </c>
    </row>
    <row r="17" spans="1:6" x14ac:dyDescent="0.25">
      <c r="A17" s="5" t="s">
        <v>37</v>
      </c>
      <c r="B17" s="6" t="s">
        <v>98</v>
      </c>
      <c r="C17" s="16"/>
      <c r="D17" s="16"/>
      <c r="E17" s="16">
        <v>700.77</v>
      </c>
      <c r="F17" s="108">
        <v>700.77</v>
      </c>
    </row>
    <row r="18" spans="1:6" x14ac:dyDescent="0.25">
      <c r="A18" s="5"/>
      <c r="B18" s="6" t="s">
        <v>43</v>
      </c>
      <c r="C18" s="16"/>
      <c r="D18" s="16"/>
      <c r="E18" s="16">
        <v>1.85</v>
      </c>
      <c r="F18" s="108">
        <v>1.85</v>
      </c>
    </row>
    <row r="19" spans="1:6" x14ac:dyDescent="0.25">
      <c r="A19" s="7"/>
      <c r="B19" s="6" t="s">
        <v>52</v>
      </c>
      <c r="C19" s="16"/>
      <c r="D19" s="16">
        <v>2.62</v>
      </c>
      <c r="E19" s="16"/>
      <c r="F19" s="108">
        <v>2.62</v>
      </c>
    </row>
    <row r="20" spans="1:6" x14ac:dyDescent="0.25">
      <c r="A20" s="56" t="s">
        <v>53</v>
      </c>
      <c r="B20" s="57"/>
      <c r="C20" s="58"/>
      <c r="D20" s="58">
        <v>2.62</v>
      </c>
      <c r="E20" s="58">
        <v>702.62</v>
      </c>
      <c r="F20" s="59">
        <v>705.24</v>
      </c>
    </row>
    <row r="21" spans="1:6" x14ac:dyDescent="0.25">
      <c r="A21" s="7" t="s">
        <v>54</v>
      </c>
      <c r="B21" s="6" t="s">
        <v>99</v>
      </c>
      <c r="C21" s="16"/>
      <c r="D21" s="16"/>
      <c r="E21" s="16">
        <v>38.020000000000003</v>
      </c>
      <c r="F21" s="108">
        <v>38.020000000000003</v>
      </c>
    </row>
    <row r="22" spans="1:6" x14ac:dyDescent="0.25">
      <c r="A22" s="56" t="s">
        <v>58</v>
      </c>
      <c r="B22" s="57"/>
      <c r="C22" s="58"/>
      <c r="D22" s="58"/>
      <c r="E22" s="58">
        <v>38.020000000000003</v>
      </c>
      <c r="F22" s="59">
        <v>38.020000000000003</v>
      </c>
    </row>
    <row r="23" spans="1:6" x14ac:dyDescent="0.25">
      <c r="A23" s="5" t="s">
        <v>59</v>
      </c>
      <c r="B23" s="6" t="s">
        <v>98</v>
      </c>
      <c r="C23" s="16"/>
      <c r="D23" s="16"/>
      <c r="E23" s="16">
        <v>31.9</v>
      </c>
      <c r="F23" s="108">
        <v>31.9</v>
      </c>
    </row>
    <row r="24" spans="1:6" x14ac:dyDescent="0.25">
      <c r="A24" s="5"/>
      <c r="B24" s="6" t="s">
        <v>43</v>
      </c>
      <c r="C24" s="16"/>
      <c r="D24" s="16">
        <v>1.02</v>
      </c>
      <c r="E24" s="16">
        <v>0.47</v>
      </c>
      <c r="F24" s="108">
        <v>1.49</v>
      </c>
    </row>
    <row r="25" spans="1:6" x14ac:dyDescent="0.25">
      <c r="A25" s="5"/>
      <c r="B25" s="6" t="s">
        <v>29</v>
      </c>
      <c r="C25" s="16">
        <v>4.5599999999999996</v>
      </c>
      <c r="D25" s="16"/>
      <c r="E25" s="16"/>
      <c r="F25" s="108">
        <v>4.5599999999999996</v>
      </c>
    </row>
    <row r="26" spans="1:6" x14ac:dyDescent="0.25">
      <c r="A26" s="7"/>
      <c r="B26" s="6" t="s">
        <v>46</v>
      </c>
      <c r="C26" s="16"/>
      <c r="D26" s="16"/>
      <c r="E26" s="16">
        <v>0.5</v>
      </c>
      <c r="F26" s="108">
        <v>0.5</v>
      </c>
    </row>
    <row r="27" spans="1:6" x14ac:dyDescent="0.25">
      <c r="A27" s="56" t="s">
        <v>64</v>
      </c>
      <c r="B27" s="57"/>
      <c r="C27" s="58">
        <v>4.5599999999999996</v>
      </c>
      <c r="D27" s="58">
        <v>1.02</v>
      </c>
      <c r="E27" s="58">
        <v>32.869999999999997</v>
      </c>
      <c r="F27" s="59">
        <v>38.450000000000003</v>
      </c>
    </row>
    <row r="28" spans="1:6" x14ac:dyDescent="0.25">
      <c r="A28" s="7" t="s">
        <v>65</v>
      </c>
      <c r="B28" s="6" t="s">
        <v>98</v>
      </c>
      <c r="C28" s="16"/>
      <c r="D28" s="16"/>
      <c r="E28" s="16">
        <v>93.6</v>
      </c>
      <c r="F28" s="108">
        <v>93.6</v>
      </c>
    </row>
    <row r="29" spans="1:6" x14ac:dyDescent="0.25">
      <c r="A29" s="56" t="s">
        <v>66</v>
      </c>
      <c r="B29" s="57"/>
      <c r="C29" s="58"/>
      <c r="D29" s="58"/>
      <c r="E29" s="58">
        <v>93.6</v>
      </c>
      <c r="F29" s="59">
        <v>93.6</v>
      </c>
    </row>
    <row r="30" spans="1:6" x14ac:dyDescent="0.25">
      <c r="A30" s="7" t="s">
        <v>120</v>
      </c>
      <c r="B30" s="6" t="s">
        <v>114</v>
      </c>
      <c r="C30" s="16"/>
      <c r="D30" s="16">
        <v>191</v>
      </c>
      <c r="E30" s="16">
        <v>77</v>
      </c>
      <c r="F30" s="108">
        <v>268</v>
      </c>
    </row>
    <row r="31" spans="1:6" x14ac:dyDescent="0.25">
      <c r="A31" s="56" t="s">
        <v>70</v>
      </c>
      <c r="B31" s="57"/>
      <c r="C31" s="58"/>
      <c r="D31" s="58">
        <v>191</v>
      </c>
      <c r="E31" s="58">
        <v>77</v>
      </c>
      <c r="F31" s="59">
        <v>268</v>
      </c>
    </row>
    <row r="32" spans="1:6" x14ac:dyDescent="0.25">
      <c r="A32" s="7" t="s">
        <v>71</v>
      </c>
      <c r="B32" s="6" t="s">
        <v>99</v>
      </c>
      <c r="C32" s="16"/>
      <c r="D32" s="16"/>
      <c r="E32" s="16">
        <v>62.95</v>
      </c>
      <c r="F32" s="108">
        <v>62.95</v>
      </c>
    </row>
    <row r="33" spans="1:6" x14ac:dyDescent="0.25">
      <c r="A33" s="56" t="s">
        <v>72</v>
      </c>
      <c r="B33" s="57"/>
      <c r="C33" s="58"/>
      <c r="D33" s="58"/>
      <c r="E33" s="58">
        <v>62.95</v>
      </c>
      <c r="F33" s="59">
        <v>62.95</v>
      </c>
    </row>
    <row r="34" spans="1:6" ht="15.75" thickBot="1" x14ac:dyDescent="0.3">
      <c r="A34" s="10" t="s">
        <v>113</v>
      </c>
      <c r="B34" s="11"/>
      <c r="C34" s="12">
        <v>12.37</v>
      </c>
      <c r="D34" s="12">
        <v>200.89</v>
      </c>
      <c r="E34" s="12">
        <v>1041.6500000000001</v>
      </c>
      <c r="F34" s="109">
        <v>1254.9100000000001</v>
      </c>
    </row>
    <row r="37" spans="1:6" x14ac:dyDescent="0.25">
      <c r="A37" s="4" t="s">
        <v>127</v>
      </c>
    </row>
    <row r="38" spans="1:6" ht="15.75" thickBot="1" x14ac:dyDescent="0.3"/>
    <row r="39" spans="1:6" x14ac:dyDescent="0.25">
      <c r="A39" s="66" t="s">
        <v>82</v>
      </c>
      <c r="B39" s="85" t="s">
        <v>122</v>
      </c>
      <c r="C39" s="68"/>
      <c r="D39" s="68"/>
      <c r="E39" s="86"/>
    </row>
    <row r="40" spans="1:6" ht="26.25" thickBot="1" x14ac:dyDescent="0.3">
      <c r="A40" s="67"/>
      <c r="B40" s="17" t="s">
        <v>4</v>
      </c>
      <c r="C40" s="19" t="s">
        <v>6</v>
      </c>
      <c r="D40" s="19" t="s">
        <v>95</v>
      </c>
      <c r="E40" s="20" t="s">
        <v>110</v>
      </c>
    </row>
    <row r="41" spans="1:6" x14ac:dyDescent="0.25">
      <c r="A41" s="21" t="s">
        <v>8</v>
      </c>
      <c r="B41" s="22"/>
      <c r="C41" s="26"/>
      <c r="D41" s="27"/>
      <c r="E41" s="28"/>
    </row>
    <row r="42" spans="1:6" x14ac:dyDescent="0.25">
      <c r="A42" s="29" t="s">
        <v>15</v>
      </c>
      <c r="B42" s="30"/>
      <c r="C42" s="33"/>
      <c r="D42" s="34">
        <v>34.590000000000003</v>
      </c>
      <c r="E42" s="35">
        <v>34.590000000000003</v>
      </c>
    </row>
    <row r="43" spans="1:6" x14ac:dyDescent="0.25">
      <c r="A43" s="29" t="s">
        <v>33</v>
      </c>
      <c r="B43" s="30"/>
      <c r="C43" s="36"/>
      <c r="D43" s="37"/>
      <c r="E43" s="35"/>
    </row>
    <row r="44" spans="1:6" x14ac:dyDescent="0.25">
      <c r="A44" s="29" t="s">
        <v>35</v>
      </c>
      <c r="B44" s="30"/>
      <c r="C44" s="33"/>
      <c r="D44" s="39"/>
      <c r="E44" s="35"/>
    </row>
    <row r="45" spans="1:6" x14ac:dyDescent="0.25">
      <c r="A45" s="29" t="s">
        <v>83</v>
      </c>
      <c r="B45" s="30"/>
      <c r="C45" s="33"/>
      <c r="D45" s="34">
        <v>38.020000000000003</v>
      </c>
      <c r="E45" s="35">
        <v>38.020000000000003</v>
      </c>
    </row>
    <row r="46" spans="1:6" x14ac:dyDescent="0.25">
      <c r="A46" s="29" t="s">
        <v>37</v>
      </c>
      <c r="B46" s="30"/>
      <c r="C46" s="40">
        <v>2.62</v>
      </c>
      <c r="D46" s="34">
        <v>702.62</v>
      </c>
      <c r="E46" s="35">
        <v>705.24</v>
      </c>
    </row>
    <row r="47" spans="1:6" x14ac:dyDescent="0.25">
      <c r="A47" s="29" t="s">
        <v>59</v>
      </c>
      <c r="B47" s="30">
        <v>4.5599999999999996</v>
      </c>
      <c r="C47" s="40">
        <v>1.02</v>
      </c>
      <c r="D47" s="34">
        <v>32.869999999999997</v>
      </c>
      <c r="E47" s="35">
        <v>38.449999999999996</v>
      </c>
    </row>
    <row r="48" spans="1:6" x14ac:dyDescent="0.25">
      <c r="A48" s="29" t="s">
        <v>84</v>
      </c>
      <c r="B48" s="38"/>
      <c r="C48" s="33"/>
      <c r="D48" s="34"/>
      <c r="E48" s="35"/>
    </row>
    <row r="49" spans="1:5" x14ac:dyDescent="0.25">
      <c r="A49" s="29" t="s">
        <v>85</v>
      </c>
      <c r="B49" s="38"/>
      <c r="C49" s="33"/>
      <c r="D49" s="34"/>
      <c r="E49" s="35"/>
    </row>
    <row r="50" spans="1:5" x14ac:dyDescent="0.25">
      <c r="A50" s="29" t="s">
        <v>86</v>
      </c>
      <c r="B50" s="30">
        <v>7.81</v>
      </c>
      <c r="C50" s="40">
        <v>6.25</v>
      </c>
      <c r="D50" s="34"/>
      <c r="E50" s="35">
        <v>14.059999999999999</v>
      </c>
    </row>
    <row r="51" spans="1:5" x14ac:dyDescent="0.25">
      <c r="A51" s="29" t="s">
        <v>65</v>
      </c>
      <c r="B51" s="30"/>
      <c r="C51" s="33"/>
      <c r="D51" s="34">
        <v>93.6</v>
      </c>
      <c r="E51" s="35">
        <v>93.6</v>
      </c>
    </row>
    <row r="52" spans="1:5" x14ac:dyDescent="0.25">
      <c r="A52" s="29" t="s">
        <v>120</v>
      </c>
      <c r="B52" s="41"/>
      <c r="C52" s="40">
        <v>191</v>
      </c>
      <c r="D52" s="42">
        <v>77</v>
      </c>
      <c r="E52" s="35">
        <v>268</v>
      </c>
    </row>
    <row r="53" spans="1:5" x14ac:dyDescent="0.25">
      <c r="A53" s="29" t="s">
        <v>87</v>
      </c>
      <c r="B53" s="38"/>
      <c r="C53" s="33"/>
      <c r="D53" s="34"/>
      <c r="E53" s="35"/>
    </row>
    <row r="54" spans="1:5" x14ac:dyDescent="0.25">
      <c r="A54" s="29" t="s">
        <v>71</v>
      </c>
      <c r="B54" s="30"/>
      <c r="C54" s="33"/>
      <c r="D54" s="34">
        <v>62.95</v>
      </c>
      <c r="E54" s="35">
        <v>62.95</v>
      </c>
    </row>
    <row r="55" spans="1:5" x14ac:dyDescent="0.25">
      <c r="A55" s="29" t="s">
        <v>78</v>
      </c>
      <c r="B55" s="43"/>
      <c r="C55" s="33"/>
      <c r="D55" s="42"/>
      <c r="E55" s="44"/>
    </row>
    <row r="56" spans="1:5" x14ac:dyDescent="0.25">
      <c r="A56" s="29" t="s">
        <v>88</v>
      </c>
      <c r="B56" s="41"/>
      <c r="C56" s="33"/>
      <c r="D56" s="42"/>
      <c r="E56" s="44"/>
    </row>
    <row r="57" spans="1:5" ht="15.75" thickBot="1" x14ac:dyDescent="0.3">
      <c r="A57" s="29" t="s">
        <v>89</v>
      </c>
      <c r="B57" s="30"/>
      <c r="C57" s="33"/>
      <c r="D57" s="34"/>
      <c r="E57" s="44"/>
    </row>
    <row r="58" spans="1:5" ht="15.75" thickBot="1" x14ac:dyDescent="0.3">
      <c r="A58" s="45" t="s">
        <v>110</v>
      </c>
      <c r="B58" s="46">
        <f>SUM(B41:B57)</f>
        <v>12.37</v>
      </c>
      <c r="C58" s="48">
        <f>SUM(C41:C57)</f>
        <v>200.89</v>
      </c>
      <c r="D58" s="49">
        <f>SUM(D41:D57)</f>
        <v>1041.6500000000001</v>
      </c>
      <c r="E58" s="50">
        <f>SUM(E41:E57)</f>
        <v>1254.9100000000001</v>
      </c>
    </row>
    <row r="61" spans="1:5" x14ac:dyDescent="0.25">
      <c r="A61" s="8" t="s">
        <v>128</v>
      </c>
    </row>
    <row r="62" spans="1:5" ht="15.75" thickBot="1" x14ac:dyDescent="0.3"/>
    <row r="63" spans="1:5" x14ac:dyDescent="0.25">
      <c r="A63" s="73" t="s">
        <v>91</v>
      </c>
      <c r="B63" s="87" t="s">
        <v>93</v>
      </c>
      <c r="C63" s="71"/>
      <c r="D63" s="71"/>
      <c r="E63" s="72"/>
    </row>
    <row r="64" spans="1:5" ht="26.25" thickBot="1" x14ac:dyDescent="0.3">
      <c r="A64" s="74" t="s">
        <v>112</v>
      </c>
      <c r="B64" s="51" t="s">
        <v>4</v>
      </c>
      <c r="C64" s="19" t="s">
        <v>6</v>
      </c>
      <c r="D64" s="19" t="s">
        <v>95</v>
      </c>
      <c r="E64" s="52" t="s">
        <v>110</v>
      </c>
    </row>
    <row r="65" spans="1:5" x14ac:dyDescent="0.25">
      <c r="A65" s="105" t="s">
        <v>114</v>
      </c>
      <c r="B65" s="54"/>
      <c r="C65" s="54">
        <v>191</v>
      </c>
      <c r="D65" s="54">
        <v>77</v>
      </c>
      <c r="E65" s="106">
        <v>268</v>
      </c>
    </row>
    <row r="66" spans="1:5" x14ac:dyDescent="0.25">
      <c r="A66" s="107" t="s">
        <v>43</v>
      </c>
      <c r="B66" s="16"/>
      <c r="C66" s="16">
        <v>1.02</v>
      </c>
      <c r="D66" s="16">
        <v>2.3200000000000003</v>
      </c>
      <c r="E66" s="108">
        <v>3.3400000000000003</v>
      </c>
    </row>
    <row r="67" spans="1:5" x14ac:dyDescent="0.25">
      <c r="A67" s="107" t="s">
        <v>98</v>
      </c>
      <c r="B67" s="16"/>
      <c r="C67" s="16"/>
      <c r="D67" s="16">
        <v>860.86</v>
      </c>
      <c r="E67" s="108">
        <v>860.86</v>
      </c>
    </row>
    <row r="68" spans="1:5" x14ac:dyDescent="0.25">
      <c r="A68" s="107" t="s">
        <v>29</v>
      </c>
      <c r="B68" s="16">
        <v>12.37</v>
      </c>
      <c r="C68" s="16"/>
      <c r="D68" s="16"/>
      <c r="E68" s="108">
        <v>12.37</v>
      </c>
    </row>
    <row r="69" spans="1:5" x14ac:dyDescent="0.25">
      <c r="A69" s="107" t="s">
        <v>46</v>
      </c>
      <c r="B69" s="16"/>
      <c r="C69" s="16"/>
      <c r="D69" s="16">
        <v>0.5</v>
      </c>
      <c r="E69" s="108">
        <v>0.5</v>
      </c>
    </row>
    <row r="70" spans="1:5" x14ac:dyDescent="0.25">
      <c r="A70" s="107" t="s">
        <v>99</v>
      </c>
      <c r="B70" s="16"/>
      <c r="C70" s="16"/>
      <c r="D70" s="16">
        <v>100.97</v>
      </c>
      <c r="E70" s="108">
        <v>100.97</v>
      </c>
    </row>
    <row r="71" spans="1:5" x14ac:dyDescent="0.25">
      <c r="A71" s="107" t="s">
        <v>52</v>
      </c>
      <c r="B71" s="16"/>
      <c r="C71" s="16">
        <v>8.870000000000001</v>
      </c>
      <c r="D71" s="16"/>
      <c r="E71" s="108">
        <v>8.870000000000001</v>
      </c>
    </row>
    <row r="72" spans="1:5" ht="15.75" thickBot="1" x14ac:dyDescent="0.3">
      <c r="A72" s="10" t="s">
        <v>113</v>
      </c>
      <c r="B72" s="12">
        <v>12.37</v>
      </c>
      <c r="C72" s="12">
        <v>200.89000000000001</v>
      </c>
      <c r="D72" s="12">
        <v>1041.6500000000001</v>
      </c>
      <c r="E72" s="109">
        <v>1254.9099999999999</v>
      </c>
    </row>
  </sheetData>
  <mergeCells count="8">
    <mergeCell ref="A39:A40"/>
    <mergeCell ref="A63:A64"/>
    <mergeCell ref="B39:E39"/>
    <mergeCell ref="B63:E63"/>
    <mergeCell ref="A10:A11"/>
    <mergeCell ref="B10:B11"/>
    <mergeCell ref="C10:E10"/>
    <mergeCell ref="F10:F1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1. SEMILLA</vt:lpstr>
      <vt:lpstr>2. PLANTA</vt:lpstr>
      <vt:lpstr>3. ESTAQUILLA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</dc:creator>
  <cp:lastModifiedBy>cris</cp:lastModifiedBy>
  <dcterms:created xsi:type="dcterms:W3CDTF">2021-06-22T10:24:55Z</dcterms:created>
  <dcterms:modified xsi:type="dcterms:W3CDTF">2022-09-29T11:43:26Z</dcterms:modified>
</cp:coreProperties>
</file>