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C:\Users\cris\Desktop\trabajo\material AEF2020\"/>
    </mc:Choice>
  </mc:AlternateContent>
  <xr:revisionPtr revIDLastSave="0" documentId="13_ncr:1_{3302604A-7DBF-4DB4-B55E-75879D30985F}" xr6:coauthVersionLast="47" xr6:coauthVersionMax="47" xr10:uidLastSave="{00000000-0000-0000-0000-000000000000}"/>
  <bookViews>
    <workbookView xWindow="-120" yWindow="-120" windowWidth="20730" windowHeight="11160" xr2:uid="{00000000-000D-0000-FFFF-FFFF00000000}"/>
  </bookViews>
  <sheets>
    <sheet name="1. OPF" sheetId="1" r:id="rId1"/>
    <sheet name="2. OBM"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52" i="2" l="1"/>
  <c r="F52" i="2"/>
  <c r="G52" i="2"/>
  <c r="H52" i="2"/>
  <c r="I52" i="2"/>
  <c r="J52" i="2"/>
  <c r="K52" i="2"/>
  <c r="L52" i="2"/>
  <c r="M52" i="2"/>
  <c r="N52" i="2"/>
  <c r="O52" i="2"/>
  <c r="P52" i="2"/>
  <c r="Q52" i="2"/>
  <c r="R52" i="2"/>
  <c r="D5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cris</author>
  </authors>
  <commentList>
    <comment ref="X22" authorId="0" shapeId="0" xr:uid="{F393BF2A-87CE-4B50-8F68-7092131AF488}">
      <text>
        <r>
          <rPr>
            <b/>
            <sz val="9"/>
            <color indexed="81"/>
            <rFont val="Tahoma"/>
            <charset val="1"/>
          </rPr>
          <t>rama verde y pinocha</t>
        </r>
        <r>
          <rPr>
            <sz val="9"/>
            <color indexed="81"/>
            <rFont val="Tahoma"/>
            <charset val="1"/>
          </rPr>
          <t xml:space="preserve">
</t>
        </r>
      </text>
    </comment>
    <comment ref="X26" authorId="0" shapeId="0" xr:uid="{9D903D5C-F4B4-4D0E-9440-875DFFB7F336}">
      <text>
        <r>
          <rPr>
            <b/>
            <sz val="9"/>
            <color indexed="81"/>
            <rFont val="Tahoma"/>
            <charset val="1"/>
          </rPr>
          <t>boj</t>
        </r>
        <r>
          <rPr>
            <sz val="9"/>
            <color indexed="81"/>
            <rFont val="Tahoma"/>
            <charset val="1"/>
          </rPr>
          <t xml:space="preserve">
</t>
        </r>
      </text>
    </comment>
    <comment ref="X38" authorId="0" shapeId="0" xr:uid="{B791FF38-0613-4B71-B0E2-13EE3DF8305E}">
      <text>
        <r>
          <rPr>
            <b/>
            <sz val="9"/>
            <color indexed="81"/>
            <rFont val="Tahoma"/>
            <family val="2"/>
          </rPr>
          <t>mimbre, unidades</t>
        </r>
        <r>
          <rPr>
            <sz val="9"/>
            <color indexed="81"/>
            <rFont val="Tahoma"/>
            <family val="2"/>
          </rPr>
          <t xml:space="preserve">
</t>
        </r>
      </text>
    </comment>
    <comment ref="X44" authorId="0" shapeId="0" xr:uid="{EC9DDF0F-C1A8-47B3-8AD6-566CD7B52F80}">
      <text>
        <r>
          <rPr>
            <b/>
            <sz val="9"/>
            <color indexed="81"/>
            <rFont val="Tahoma"/>
            <family val="2"/>
          </rPr>
          <t>cañas</t>
        </r>
        <r>
          <rPr>
            <sz val="9"/>
            <color indexed="81"/>
            <rFont val="Tahoma"/>
            <family val="2"/>
          </rPr>
          <t xml:space="preserve">
</t>
        </r>
      </text>
    </comment>
    <comment ref="X59" authorId="0" shapeId="0" xr:uid="{9DE65C0D-03BE-49AD-A759-7F462ECA5A89}">
      <text>
        <r>
          <rPr>
            <b/>
            <sz val="9"/>
            <color indexed="81"/>
            <rFont val="Tahoma"/>
            <charset val="1"/>
          </rPr>
          <t>esparto</t>
        </r>
        <r>
          <rPr>
            <sz val="9"/>
            <color indexed="81"/>
            <rFont val="Tahoma"/>
            <charset val="1"/>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Viejo Tellez, Cristina (Esma)</author>
    <author>cris</author>
  </authors>
  <commentList>
    <comment ref="F13" authorId="0" shapeId="0" xr:uid="{00000000-0006-0000-0100-000002000000}">
      <text>
        <r>
          <rPr>
            <b/>
            <sz val="9"/>
            <color indexed="81"/>
            <rFont val="Tahoma"/>
            <family val="2"/>
          </rPr>
          <t>Campo de tiro: 413.47€; Cierre de garmas: 226,74€; Medidores eólicos: 3279.40e; Telefonía: 6631€; Construcciones: 161,88€; Instalación de líneas eléctricas: 200755.70€; Instalaciones telemando: 159,28€; Cabañas: 7356.53€; Repetidores/antenas: 9287.63€; Establecimientos de bebidas:4052.04€; Establecimientos recreativos: 318.85€</t>
        </r>
      </text>
    </comment>
    <comment ref="O14" authorId="1" shapeId="0" xr:uid="{38DA283E-48B7-47BA-AAF3-942C1CCABE71}">
      <text>
        <r>
          <rPr>
            <b/>
            <sz val="9"/>
            <color indexed="81"/>
            <rFont val="Tahoma"/>
            <charset val="1"/>
          </rPr>
          <t>En MUP</t>
        </r>
        <r>
          <rPr>
            <sz val="9"/>
            <color indexed="81"/>
            <rFont val="Tahoma"/>
            <charset val="1"/>
          </rPr>
          <t xml:space="preserve">
</t>
        </r>
      </text>
    </comment>
    <comment ref="K16" authorId="1" shapeId="0" xr:uid="{301C1006-F1E7-43CD-9DAA-FD0A80C6A007}">
      <text>
        <r>
          <rPr>
            <b/>
            <sz val="9"/>
            <color indexed="81"/>
            <rFont val="Tahoma"/>
            <charset val="1"/>
          </rPr>
          <t>Incluye la suma de las adjudicaciones según el Plan anual de aprovechamientos de los MUP y el canon cinegético de la Reserva Regional de Caza Saja</t>
        </r>
        <r>
          <rPr>
            <sz val="9"/>
            <color indexed="81"/>
            <rFont val="Tahoma"/>
            <charset val="1"/>
          </rPr>
          <t xml:space="preserve">
</t>
        </r>
      </text>
    </comment>
    <comment ref="R16" authorId="1" shapeId="0" xr:uid="{A2435E79-2847-4251-9C11-FDCCD28C3DCC}">
      <text>
        <r>
          <rPr>
            <b/>
            <sz val="9"/>
            <color indexed="81"/>
            <rFont val="Tahoma"/>
            <charset val="1"/>
          </rPr>
          <t>solo las ubicadas en MUP</t>
        </r>
        <r>
          <rPr>
            <sz val="9"/>
            <color indexed="81"/>
            <rFont val="Tahoma"/>
            <charset val="1"/>
          </rPr>
          <t xml:space="preserve">
</t>
        </r>
      </text>
    </comment>
    <comment ref="M29" authorId="1" shapeId="0" xr:uid="{1C6B71EF-B6B4-4EC8-B99E-E4B85FDAB1B7}">
      <text>
        <r>
          <rPr>
            <b/>
            <sz val="9"/>
            <color indexed="81"/>
            <rFont val="Tahoma"/>
            <family val="2"/>
          </rPr>
          <t>arrendamiento de 2 áreas recreativas</t>
        </r>
        <r>
          <rPr>
            <sz val="9"/>
            <color indexed="81"/>
            <rFont val="Tahoma"/>
            <family val="2"/>
          </rPr>
          <t xml:space="preserve">
</t>
        </r>
      </text>
    </comment>
    <comment ref="K30" authorId="0" shapeId="0" xr:uid="{00000000-0006-0000-0100-00000A000000}">
      <text>
        <r>
          <rPr>
            <b/>
            <sz val="9"/>
            <color indexed="81"/>
            <rFont val="Tahoma"/>
            <family val="2"/>
          </rPr>
          <t>231735,1 ha</t>
        </r>
        <r>
          <rPr>
            <sz val="9"/>
            <color indexed="81"/>
            <rFont val="Tahoma"/>
            <family val="2"/>
          </rPr>
          <t xml:space="preserve">
</t>
        </r>
      </text>
    </comment>
    <comment ref="L30" authorId="0" shapeId="0" xr:uid="{00000000-0006-0000-0100-00000B000000}">
      <text>
        <r>
          <rPr>
            <b/>
            <sz val="9"/>
            <color indexed="81"/>
            <rFont val="Tahoma"/>
            <family val="2"/>
          </rPr>
          <t>1901,36 ha</t>
        </r>
        <r>
          <rPr>
            <sz val="9"/>
            <color indexed="81"/>
            <rFont val="Tahoma"/>
            <family val="2"/>
          </rPr>
          <t xml:space="preserve">
</t>
        </r>
      </text>
    </comment>
    <comment ref="F32" authorId="1" shapeId="0" xr:uid="{2F365C9A-BC49-4262-915A-0E959B697295}">
      <text>
        <r>
          <rPr>
            <b/>
            <sz val="9"/>
            <color indexed="81"/>
            <rFont val="Tahoma"/>
            <charset val="1"/>
          </rPr>
          <t>15% Fondo de Mejoras</t>
        </r>
        <r>
          <rPr>
            <sz val="9"/>
            <color indexed="81"/>
            <rFont val="Tahoma"/>
            <charset val="1"/>
          </rPr>
          <t xml:space="preserve">
</t>
        </r>
      </text>
    </comment>
    <comment ref="H32" authorId="1" shapeId="0" xr:uid="{BD97FBE9-517A-4288-BA0C-B4F52226A72F}">
      <text>
        <r>
          <rPr>
            <b/>
            <sz val="9"/>
            <color indexed="81"/>
            <rFont val="Tahoma"/>
            <charset val="1"/>
          </rPr>
          <t>pastos</t>
        </r>
        <r>
          <rPr>
            <sz val="9"/>
            <color indexed="81"/>
            <rFont val="Tahoma"/>
            <charset val="1"/>
          </rPr>
          <t xml:space="preserve">
</t>
        </r>
      </text>
    </comment>
    <comment ref="F35" authorId="1" shapeId="0" xr:uid="{0978D83A-1251-42B1-8C37-9EAD8F3D55A7}">
      <text>
        <r>
          <rPr>
            <b/>
            <sz val="9"/>
            <color indexed="81"/>
            <rFont val="Tahoma"/>
            <charset val="1"/>
          </rPr>
          <t>Oferta de montes públicos</t>
        </r>
        <r>
          <rPr>
            <sz val="9"/>
            <color indexed="81"/>
            <rFont val="Tahoma"/>
            <charset val="1"/>
          </rPr>
          <t xml:space="preserve">
</t>
        </r>
      </text>
    </comment>
    <comment ref="K35" authorId="1" shapeId="0" xr:uid="{EB7C2320-2B41-4D7F-8699-681EC40C74E0}">
      <text>
        <r>
          <rPr>
            <b/>
            <sz val="9"/>
            <color indexed="81"/>
            <rFont val="Tahoma"/>
            <family val="2"/>
          </rPr>
          <t>Oferta de montes públicos</t>
        </r>
        <r>
          <rPr>
            <sz val="9"/>
            <color indexed="81"/>
            <rFont val="Tahoma"/>
            <family val="2"/>
          </rPr>
          <t xml:space="preserve">
</t>
        </r>
      </text>
    </comment>
    <comment ref="K36" authorId="1" shapeId="0" xr:uid="{C6DB9F91-1DF2-41D7-B957-50B595F3866A}">
      <text>
        <r>
          <rPr>
            <b/>
            <sz val="9"/>
            <color indexed="81"/>
            <rFont val="Tahoma"/>
            <family val="2"/>
          </rPr>
          <t>Oferta de montes públicos</t>
        </r>
        <r>
          <rPr>
            <sz val="9"/>
            <color indexed="81"/>
            <rFont val="Tahoma"/>
            <family val="2"/>
          </rPr>
          <t xml:space="preserve">
</t>
        </r>
      </text>
    </comment>
    <comment ref="K37" authorId="1" shapeId="0" xr:uid="{F61B66A6-A859-4468-AD34-D8B4A8066683}">
      <text>
        <r>
          <rPr>
            <b/>
            <sz val="9"/>
            <color indexed="81"/>
            <rFont val="Tahoma"/>
            <family val="2"/>
          </rPr>
          <t>Oferta de montes públicos</t>
        </r>
        <r>
          <rPr>
            <sz val="9"/>
            <color indexed="81"/>
            <rFont val="Tahoma"/>
            <family val="2"/>
          </rPr>
          <t xml:space="preserve">
</t>
        </r>
      </text>
    </comment>
    <comment ref="M37" authorId="1" shapeId="0" xr:uid="{C5AB6CEB-55F0-4DCB-9CD2-9F4BCEA0D8A4}">
      <text>
        <r>
          <rPr>
            <b/>
            <sz val="9"/>
            <color indexed="81"/>
            <rFont val="Tahoma"/>
            <charset val="1"/>
          </rPr>
          <t>oferta de montes públicos</t>
        </r>
      </text>
    </comment>
    <comment ref="E38" authorId="1" shapeId="0" xr:uid="{1AD9965E-ABDE-4356-A8F2-DA6268183BD8}">
      <text>
        <r>
          <rPr>
            <sz val="9"/>
            <color indexed="81"/>
            <rFont val="Tahoma"/>
            <charset val="1"/>
          </rPr>
          <t xml:space="preserve">Oferta de montes públicos
</t>
        </r>
      </text>
    </comment>
    <comment ref="P38" authorId="1" shapeId="0" xr:uid="{F8D8BD6D-5B91-40CD-B689-191C8AB1BC8D}">
      <text>
        <r>
          <rPr>
            <b/>
            <sz val="9"/>
            <color indexed="81"/>
            <rFont val="Tahoma"/>
            <charset val="1"/>
          </rPr>
          <t>ocupación de monte público para uso agrícola</t>
        </r>
        <r>
          <rPr>
            <sz val="9"/>
            <color indexed="81"/>
            <rFont val="Tahoma"/>
            <charset val="1"/>
          </rPr>
          <t xml:space="preserve">
</t>
        </r>
      </text>
    </comment>
    <comment ref="F39" authorId="0" shapeId="0" xr:uid="{00000000-0006-0000-0100-000012000000}">
      <text>
        <r>
          <rPr>
            <sz val="9"/>
            <color indexed="81"/>
            <rFont val="Tahoma"/>
            <family val="2"/>
          </rPr>
          <t xml:space="preserve">Envasadora agua mineral, nave de aserrado y carboneras
</t>
        </r>
      </text>
    </comment>
    <comment ref="K39" authorId="0" shapeId="0" xr:uid="{00000000-0006-0000-0100-000013000000}">
      <text>
        <r>
          <rPr>
            <b/>
            <sz val="9"/>
            <color indexed="81"/>
            <rFont val="Tahoma"/>
            <family val="2"/>
          </rPr>
          <t>MUP</t>
        </r>
      </text>
    </comment>
    <comment ref="Q39" authorId="0" shapeId="0" xr:uid="{00000000-0006-0000-0100-000014000000}">
      <text>
        <r>
          <rPr>
            <b/>
            <sz val="9"/>
            <color indexed="81"/>
            <rFont val="Tahoma"/>
            <family val="2"/>
          </rPr>
          <t>Aula móvil de Educación Ambiental, Ecoparques, Centros de Interpretación, Centro de Educación Piscícola y Viveros Forestales</t>
        </r>
      </text>
    </comment>
    <comment ref="F40" authorId="0" shapeId="0" xr:uid="{00000000-0006-0000-0100-000015000000}">
      <text>
        <r>
          <rPr>
            <sz val="9"/>
            <color indexed="81"/>
            <rFont val="Tahoma"/>
            <family val="2"/>
          </rPr>
          <t xml:space="preserve">Línea Eléctrica Moratas; Fibra óptica MUP14; Naves apícolas
</t>
        </r>
      </text>
    </comment>
    <comment ref="K40" authorId="0" shapeId="0" xr:uid="{00000000-0006-0000-0100-000016000000}">
      <text>
        <r>
          <rPr>
            <b/>
            <sz val="9"/>
            <color indexed="81"/>
            <rFont val="Tahoma"/>
            <family val="2"/>
          </rPr>
          <t>Adjudicación de caza por 6 años en MUP</t>
        </r>
        <r>
          <rPr>
            <sz val="9"/>
            <color indexed="81"/>
            <rFont val="Tahoma"/>
            <family val="2"/>
          </rPr>
          <t xml:space="preserve">
</t>
        </r>
      </text>
    </comment>
    <comment ref="P40" authorId="1" shapeId="0" xr:uid="{C4FF8DCA-A12C-4AED-9C04-D6F2DC9C9BAD}">
      <text>
        <r>
          <rPr>
            <b/>
            <sz val="9"/>
            <color indexed="81"/>
            <rFont val="Tahoma"/>
            <charset val="1"/>
          </rPr>
          <t>Línea Eléctrica Moratas; Fibra óptica MUP15; Naves apícolas</t>
        </r>
        <r>
          <rPr>
            <sz val="9"/>
            <color indexed="81"/>
            <rFont val="Tahoma"/>
            <charset val="1"/>
          </rPr>
          <t xml:space="preserve">
</t>
        </r>
      </text>
    </comment>
    <comment ref="Q40" authorId="0" shapeId="0" xr:uid="{00000000-0006-0000-0100-000018000000}">
      <text>
        <r>
          <rPr>
            <b/>
            <sz val="9"/>
            <color indexed="81"/>
            <rFont val="Tahoma"/>
            <family val="2"/>
          </rPr>
          <t>Ecobus, Aulas de la Naturaleza, Centros de Interpretación y Viveros</t>
        </r>
      </text>
    </comment>
    <comment ref="M44" authorId="1" shapeId="0" xr:uid="{7E627995-E65F-4A86-85F9-527406F3641B}">
      <text>
        <r>
          <rPr>
            <b/>
            <sz val="9"/>
            <color indexed="81"/>
            <rFont val="Tahoma"/>
            <family val="2"/>
          </rPr>
          <t>Aprovechamiento de 2 quioscos, 1 aparcamiento y 1 área recreativa en MUP</t>
        </r>
        <r>
          <rPr>
            <sz val="9"/>
            <color indexed="81"/>
            <rFont val="Tahoma"/>
            <family val="2"/>
          </rPr>
          <t xml:space="preserve">
</t>
        </r>
      </text>
    </comment>
    <comment ref="F45" authorId="1" shapeId="0" xr:uid="{E360C697-8F19-4DFA-B7C7-2CD0C7F8488E}">
      <text>
        <r>
          <rPr>
            <sz val="9"/>
            <color indexed="81"/>
            <rFont val="Tahoma"/>
            <charset val="1"/>
          </rPr>
          <t xml:space="preserve">Ocupaciones temporales
</t>
        </r>
      </text>
    </comment>
    <comment ref="K45" authorId="0" shapeId="0" xr:uid="{00000000-0006-0000-0100-00001C000000}">
      <text>
        <r>
          <rPr>
            <b/>
            <sz val="9"/>
            <color indexed="81"/>
            <rFont val="Tahoma"/>
            <family val="2"/>
          </rPr>
          <t>36.674 ha en 71 expedientes aprovechamiento cinegético en MUP</t>
        </r>
        <r>
          <rPr>
            <sz val="9"/>
            <color indexed="81"/>
            <rFont val="Tahoma"/>
            <family val="2"/>
          </rPr>
          <t xml:space="preserve">
</t>
        </r>
      </text>
    </comment>
    <comment ref="R45" authorId="0" shapeId="0" xr:uid="{00000000-0006-0000-0100-00001F000000}">
      <text>
        <r>
          <rPr>
            <b/>
            <sz val="9"/>
            <color indexed="81"/>
            <rFont val="Tahoma"/>
            <family val="2"/>
          </rPr>
          <t>Gestionadas por la Comunidad de Madrid</t>
        </r>
        <r>
          <rPr>
            <sz val="9"/>
            <color indexed="81"/>
            <rFont val="Tahoma"/>
            <family val="2"/>
          </rPr>
          <t xml:space="preserve">
</t>
        </r>
      </text>
    </comment>
    <comment ref="Q48" authorId="1" shapeId="0" xr:uid="{29A4AA64-E5E0-4A1B-ADD7-00F9CD1C1D69}">
      <text>
        <r>
          <rPr>
            <b/>
            <sz val="9"/>
            <color indexed="81"/>
            <rFont val="Tahoma"/>
            <family val="2"/>
          </rPr>
          <t>VALDEREJO: 33.827 visitantes, 2 áreas recreativas; GORBEIA:121.714 visitantes, 2 áreas recreativas; IZKI:32.746 visitantes, 1 área recreativa; AIZKORRI ARATZ: 77.871 visitantes, 1 área recreativa</t>
        </r>
        <r>
          <rPr>
            <sz val="9"/>
            <color indexed="81"/>
            <rFont val="Tahoma"/>
            <family val="2"/>
          </rPr>
          <t xml:space="preserve">
</t>
        </r>
      </text>
    </comment>
    <comment ref="R48" authorId="1" shapeId="0" xr:uid="{72AF8209-A610-4358-9833-F0D0A2C7AFC3}">
      <text>
        <r>
          <rPr>
            <b/>
            <sz val="9"/>
            <color indexed="81"/>
            <rFont val="Tahoma"/>
            <charset val="1"/>
          </rPr>
          <t>Valderejo 2, Gorbeia 2, Izki 1, Aizkorri-Aratz 1</t>
        </r>
        <r>
          <rPr>
            <sz val="9"/>
            <color indexed="81"/>
            <rFont val="Tahoma"/>
            <charset val="1"/>
          </rPr>
          <t xml:space="preserve">
</t>
        </r>
      </text>
    </comment>
    <comment ref="Q49" authorId="1" shapeId="0" xr:uid="{8F7A2493-DD62-4103-8EE7-40D0DDFE5047}">
      <text>
        <r>
          <rPr>
            <b/>
            <sz val="9"/>
            <color indexed="81"/>
            <rFont val="Tahoma"/>
            <family val="2"/>
          </rPr>
          <t>18.662 en parques naturales y 601.778 en recorridos de montaña</t>
        </r>
        <r>
          <rPr>
            <sz val="9"/>
            <color indexed="81"/>
            <rFont val="Tahoma"/>
            <family val="2"/>
          </rPr>
          <t xml:space="preserve">
</t>
        </r>
      </text>
    </comment>
    <comment ref="Q50" authorId="1" shapeId="0" xr:uid="{9A93FF6A-0427-4DD0-9FC7-BBE6F407C62F}">
      <text>
        <r>
          <rPr>
            <b/>
            <sz val="9"/>
            <color indexed="81"/>
            <rFont val="Tahoma"/>
            <family val="2"/>
          </rPr>
          <t>URKIOLA: 14355visitantes; 7.897 GORBEIA, 6.759 ARMAÑÓN, 8.720 URKIOLA</t>
        </r>
        <r>
          <rPr>
            <sz val="9"/>
            <color indexed="81"/>
            <rFont val="Tahoma"/>
            <family val="2"/>
          </rPr>
          <t xml:space="preserve">
</t>
        </r>
      </text>
    </comment>
  </commentList>
</comments>
</file>

<file path=xl/sharedStrings.xml><?xml version="1.0" encoding="utf-8"?>
<sst xmlns="http://schemas.openxmlformats.org/spreadsheetml/2006/main" count="371" uniqueCount="163">
  <si>
    <t>Arena, grava y piedra</t>
  </si>
  <si>
    <t>Corcho</t>
  </si>
  <si>
    <t>Corcho bornizo</t>
  </si>
  <si>
    <t>Castaña</t>
  </si>
  <si>
    <t>Piñón de P.pinea con cáscara</t>
  </si>
  <si>
    <t>Hongos comestibles. Otros</t>
  </si>
  <si>
    <t>Trufas</t>
  </si>
  <si>
    <t>Colmenas</t>
  </si>
  <si>
    <t>Pastizales</t>
  </si>
  <si>
    <t>Plantas aromáticas y medicinales</t>
  </si>
  <si>
    <t>Otras plantas</t>
  </si>
  <si>
    <t>Resina</t>
  </si>
  <si>
    <t>COMUNIDAD AUTÓNOMA</t>
  </si>
  <si>
    <t>PROVINCIA</t>
  </si>
  <si>
    <t>Valores</t>
  </si>
  <si>
    <t>Pública</t>
  </si>
  <si>
    <t>Privada</t>
  </si>
  <si>
    <t>Aragón</t>
  </si>
  <si>
    <t>Huesca</t>
  </si>
  <si>
    <t>Teruel</t>
  </si>
  <si>
    <t>Zaragoza</t>
  </si>
  <si>
    <t>Asturias</t>
  </si>
  <si>
    <t>C. Valenciana</t>
  </si>
  <si>
    <t>Alicante</t>
  </si>
  <si>
    <t>Castellón</t>
  </si>
  <si>
    <t>Valencia</t>
  </si>
  <si>
    <t>Cantabria</t>
  </si>
  <si>
    <t>Castilla y León</t>
  </si>
  <si>
    <t>Ávila</t>
  </si>
  <si>
    <t>Burgos</t>
  </si>
  <si>
    <t>León</t>
  </si>
  <si>
    <t>Palencia</t>
  </si>
  <si>
    <t>Salamanca</t>
  </si>
  <si>
    <t>Segovia</t>
  </si>
  <si>
    <t>Soria</t>
  </si>
  <si>
    <t>Valladolid</t>
  </si>
  <si>
    <t>Zamora</t>
  </si>
  <si>
    <t>Castilla-La Mancha</t>
  </si>
  <si>
    <t>Albacete</t>
  </si>
  <si>
    <t>Ciudad Real</t>
  </si>
  <si>
    <t>Cuenca</t>
  </si>
  <si>
    <t>Guadalajara</t>
  </si>
  <si>
    <t>Toledo</t>
  </si>
  <si>
    <t>Cataluña</t>
  </si>
  <si>
    <t>Barcelona</t>
  </si>
  <si>
    <t>Gerona</t>
  </si>
  <si>
    <t>Lérida</t>
  </si>
  <si>
    <t>Tarragona</t>
  </si>
  <si>
    <t>Extremadura</t>
  </si>
  <si>
    <t>Badajoz</t>
  </si>
  <si>
    <t>Cáceres</t>
  </si>
  <si>
    <t>Galicia</t>
  </si>
  <si>
    <t>Lugo</t>
  </si>
  <si>
    <t>Pontevedra</t>
  </si>
  <si>
    <t>La Rioja</t>
  </si>
  <si>
    <t>Madrid</t>
  </si>
  <si>
    <t>Murcia</t>
  </si>
  <si>
    <t>Navarra</t>
  </si>
  <si>
    <t>País Vasco</t>
  </si>
  <si>
    <t>Ingresos por cesión para roturación</t>
  </si>
  <si>
    <t>Ingresos por ocupación de parques eólicos</t>
  </si>
  <si>
    <t>Ingresos por ocupación por colmenas</t>
  </si>
  <si>
    <t>Ingresos por otras ocupaciones</t>
  </si>
  <si>
    <t>Otros beneficios</t>
  </si>
  <si>
    <t>Otros beneficios: Agua</t>
  </si>
  <si>
    <t>Otros beneficios: Caza</t>
  </si>
  <si>
    <t>Otros beneficios: Cultivos</t>
  </si>
  <si>
    <t>Otros beneficios: Usos recreativos</t>
  </si>
  <si>
    <t>Superficie asociada a la cesión para roturación</t>
  </si>
  <si>
    <t>Superficie asociada a la ocupación por colmenas</t>
  </si>
  <si>
    <t>Superficie asociada a otras ocupaciones</t>
  </si>
  <si>
    <t>Visitantes a los ENP y otras zonas de interés</t>
  </si>
  <si>
    <t>Número de áreas Recreativas en terreno rústico</t>
  </si>
  <si>
    <t>Total Aragón</t>
  </si>
  <si>
    <t>Total Asturias</t>
  </si>
  <si>
    <t>Total Cantabria</t>
  </si>
  <si>
    <t>Total Castilla y León</t>
  </si>
  <si>
    <t>Total Castilla-La Mancha</t>
  </si>
  <si>
    <t>Total Cataluña</t>
  </si>
  <si>
    <t>Total Extremadura</t>
  </si>
  <si>
    <t>Total La Rioja</t>
  </si>
  <si>
    <t>Total Madrid</t>
  </si>
  <si>
    <t>Total Murcia</t>
  </si>
  <si>
    <t>Total País Vasco</t>
  </si>
  <si>
    <t>Total general</t>
  </si>
  <si>
    <t>€</t>
  </si>
  <si>
    <t>ha</t>
  </si>
  <si>
    <t>nº</t>
  </si>
  <si>
    <t>Nota:</t>
  </si>
  <si>
    <t>Cifras suministradas por las comunidades autónomas.</t>
  </si>
  <si>
    <t>Otros beneficios: Áridos</t>
  </si>
  <si>
    <t xml:space="preserve"> PRODUCCIÓN (t)</t>
  </si>
  <si>
    <t>SUPERFICIE (ha)</t>
  </si>
  <si>
    <t xml:space="preserve"> PRODUCCIÓN (kg)</t>
  </si>
  <si>
    <t xml:space="preserve"> PRODUCCIÓN (ud)</t>
  </si>
  <si>
    <t xml:space="preserve"> PRODUCCIÓN (c.l.)</t>
  </si>
  <si>
    <t xml:space="preserve"> PRODUCCIÓN (metros cúbicos)</t>
  </si>
  <si>
    <t>Total C. Valenciana</t>
  </si>
  <si>
    <t>Total Galicia</t>
  </si>
  <si>
    <t>Total Navarra</t>
  </si>
  <si>
    <t>Las unidades de cada producto se indican en la cabecera de producción</t>
  </si>
  <si>
    <t>Producción total de otros productos forestales</t>
  </si>
  <si>
    <t>Producción y superficie de los productos principales por tipo de propiedad</t>
  </si>
  <si>
    <t>Total Corcho</t>
  </si>
  <si>
    <t>Total Hongos comestibles. Otros</t>
  </si>
  <si>
    <t>Total Resina</t>
  </si>
  <si>
    <t>SUPERFICIE (ha) Aragón</t>
  </si>
  <si>
    <t>SUPERFICIE (ha) C. Valenciana</t>
  </si>
  <si>
    <t>SUPERFICIE (ha) Castilla y León</t>
  </si>
  <si>
    <t>SUPERFICIE (ha) Castilla-La Mancha</t>
  </si>
  <si>
    <t>SUPERFICIE (ha) Cataluña</t>
  </si>
  <si>
    <t>SUPERFICIE (ha) Extremadura</t>
  </si>
  <si>
    <t>SUPERFICIE (ha) Galicia</t>
  </si>
  <si>
    <t>SUPERFICIE (ha) La Rioja</t>
  </si>
  <si>
    <t>Total SUPERFICIE (ha)</t>
  </si>
  <si>
    <t>Total Castaña</t>
  </si>
  <si>
    <t>Total Piñón de P.pinea con cáscara</t>
  </si>
  <si>
    <t>Total Corcho bornizo</t>
  </si>
  <si>
    <t>Total Trufas</t>
  </si>
  <si>
    <t>Corcho (toneladas)</t>
  </si>
  <si>
    <t>Corcho bornizo (toneladas)</t>
  </si>
  <si>
    <t>Castaña (toneladas)</t>
  </si>
  <si>
    <t>Piñón de P.pinea con cáscara (toneladas)</t>
  </si>
  <si>
    <t>Hongos comestibles. Otros (kg)</t>
  </si>
  <si>
    <t>Trufas (kg)</t>
  </si>
  <si>
    <t>Resina (toneladas)</t>
  </si>
  <si>
    <t>Otros beneficios de los montes</t>
  </si>
  <si>
    <t xml:space="preserve">Cifras ofrecidas por las comunidades autónomas. En algunos casos no hay información sobre la producción y solamente se ofrece la superficie. </t>
  </si>
  <si>
    <t>Girona</t>
  </si>
  <si>
    <t>Lleida</t>
  </si>
  <si>
    <t>Gipuzkoa</t>
  </si>
  <si>
    <t>Araba</t>
  </si>
  <si>
    <t>Bizkaia</t>
  </si>
  <si>
    <t>Andalucía</t>
  </si>
  <si>
    <t>Cádiz</t>
  </si>
  <si>
    <t xml:space="preserve">PRODUCCIÓN </t>
  </si>
  <si>
    <t>Córdoba</t>
  </si>
  <si>
    <t>Huelva</t>
  </si>
  <si>
    <t>Jaén</t>
  </si>
  <si>
    <t>Sevilla</t>
  </si>
  <si>
    <t>PRODUCCIÓN  Andalucía</t>
  </si>
  <si>
    <t>SUPERFICIE (ha) Andalucía</t>
  </si>
  <si>
    <t>PRODUCCIÓN  Aragón</t>
  </si>
  <si>
    <t>PRODUCCIÓN  C. Valenciana</t>
  </si>
  <si>
    <t>PRODUCCIÓN  Castilla y León</t>
  </si>
  <si>
    <t>PRODUCCIÓN  Castilla-La Mancha</t>
  </si>
  <si>
    <t>PRODUCCIÓN  Cataluña</t>
  </si>
  <si>
    <t>PRODUCCIÓN  Extremadura</t>
  </si>
  <si>
    <t>La Coruña</t>
  </si>
  <si>
    <t>Orense</t>
  </si>
  <si>
    <t>PRODUCCIÓN  Galicia</t>
  </si>
  <si>
    <t>PRODUCCIÓN  La Rioja</t>
  </si>
  <si>
    <t xml:space="preserve">Total PRODUCCIÓN </t>
  </si>
  <si>
    <t>Total Andalucía</t>
  </si>
  <si>
    <t>TOTAL</t>
  </si>
  <si>
    <t xml:space="preserve">NO SE HAN INCLUIDO LAS ESTIMACIONES REALIZADAS PARA CALCULAR LAS PRODUCCIONES EN AQUELLAS PROVINCIAS EN LAS QUE NO SE HA FACILITADO ESTE DATO POR LO QUE LOS TOTALES NO COINCIDEN CON LOS DE LOS DOCUMENTOS PDF NI CON LAS TABLAS DE LOS AVANCES. </t>
  </si>
  <si>
    <t>Asturias (2019)</t>
  </si>
  <si>
    <t>Canarias</t>
  </si>
  <si>
    <t>Tenerife</t>
  </si>
  <si>
    <t>Total Canarias</t>
  </si>
  <si>
    <t>ANUARIO DE ESTADÍSTICA FORESTAL 2020</t>
  </si>
  <si>
    <t>Principado de Asturias no ha facilitado las cifras de 2020. Se incluyen las de 2019 ya que en este tipo de estadísticas se suelen repetir las cifras de años anteriores o son muy similares.</t>
  </si>
  <si>
    <t xml:space="preserve">La categoría de otras plantas recogen distintos tipos de productos y por ello no hay totales. En el comentario se puede consultar el tipo de producto.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</si>
</sst>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1"/>
      <name val="Calibri"/>
      <family val="2"/>
      <scheme val="minor"/>
    </font>
    <font>
      <sz val="10"/>
      <color theme="1"/>
      <name val="Arial Black"/>
      <family val="2"/>
    </font>
    <font>
      <b/>
      <sz val="9"/>
      <color indexed="81"/>
      <name val="Tahoma"/>
      <family val="2"/>
    </font>
    <font>
      <sz val="9"/>
      <color indexed="81"/>
      <name val="Tahoma"/>
      <family val="2"/>
    </font>
    <font>
      <sz val="9"/>
      <color indexed="81"/>
      <name val="Tahoma"/>
      <charset val="1"/>
    </font>
    <font>
      <b/>
      <sz val="9"/>
      <color indexed="81"/>
      <name val="Tahoma"/>
      <charset val="1"/>
    </font>
  </fonts>
  <fills count="15">
    <fill>
      <patternFill patternType="none"/>
    </fill>
    <fill>
      <patternFill patternType="gray125"/>
    </fill>
    <fill>
      <patternFill patternType="solid">
        <fgColor theme="0" tint="-0.14999847407452621"/>
        <bgColor indexed="64"/>
      </patternFill>
    </fill>
    <fill>
      <patternFill patternType="solid">
        <fgColor theme="4" tint="0.79998168889431442"/>
        <bgColor theme="4" tint="0.79998168889431442"/>
      </patternFill>
    </fill>
    <fill>
      <patternFill patternType="solid">
        <fgColor theme="4" tint="-0.249977111117893"/>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4" tint="-0.24994659260841701"/>
        <bgColor indexed="64"/>
      </patternFill>
    </fill>
    <fill>
      <patternFill patternType="solid">
        <fgColor theme="4" tint="-0.24994659260841701"/>
        <bgColor theme="4" tint="0.79998168889431442"/>
      </patternFill>
    </fill>
    <fill>
      <patternFill patternType="solid">
        <fgColor theme="0" tint="-0.14999847407452621"/>
        <bgColor theme="0" tint="-0.14999847407452621"/>
      </patternFill>
    </fill>
    <fill>
      <patternFill patternType="solid">
        <fgColor theme="0" tint="-0.249977111117893"/>
        <bgColor indexed="64"/>
      </patternFill>
    </fill>
    <fill>
      <patternFill patternType="solid">
        <fgColor theme="7" tint="0.39997558519241921"/>
        <bgColor indexed="64"/>
      </patternFill>
    </fill>
    <fill>
      <patternFill patternType="solid">
        <fgColor theme="7" tint="-0.249977111117893"/>
        <bgColor theme="4" tint="0.79998168889431442"/>
      </patternFill>
    </fill>
    <fill>
      <patternFill patternType="solid">
        <fgColor theme="7" tint="-0.249977111117893"/>
        <bgColor indexed="64"/>
      </patternFill>
    </fill>
    <fill>
      <patternFill patternType="solid">
        <fgColor theme="0" tint="-0.34998626667073579"/>
        <bgColor theme="4" tint="0.79998168889431442"/>
      </patternFill>
    </fill>
  </fills>
  <borders count="41">
    <border>
      <left/>
      <right/>
      <top/>
      <bottom/>
      <diagonal/>
    </border>
    <border>
      <left style="medium">
        <color theme="4" tint="-0.24994659260841701"/>
      </left>
      <right style="thin">
        <color theme="4" tint="-0.24994659260841701"/>
      </right>
      <top style="medium">
        <color theme="4" tint="-0.24994659260841701"/>
      </top>
      <bottom style="thin">
        <color theme="4" tint="0.39997558519241921"/>
      </bottom>
      <diagonal/>
    </border>
    <border>
      <left style="thin">
        <color theme="4" tint="-0.24994659260841701"/>
      </left>
      <right style="thin">
        <color theme="4" tint="-0.24994659260841701"/>
      </right>
      <top style="medium">
        <color theme="4" tint="-0.24994659260841701"/>
      </top>
      <bottom/>
      <diagonal/>
    </border>
    <border>
      <left style="thin">
        <color theme="4" tint="-0.24994659260841701"/>
      </left>
      <right style="thin">
        <color theme="4" tint="-0.24994659260841701"/>
      </right>
      <top style="medium">
        <color theme="4" tint="-0.24994659260841701"/>
      </top>
      <bottom style="thin">
        <color theme="4" tint="0.39997558519241921"/>
      </bottom>
      <diagonal/>
    </border>
    <border>
      <left style="thin">
        <color theme="4" tint="-0.24994659260841701"/>
      </left>
      <right style="medium">
        <color theme="4" tint="-0.24994659260841701"/>
      </right>
      <top style="medium">
        <color theme="4" tint="-0.24994659260841701"/>
      </top>
      <bottom style="thin">
        <color theme="4" tint="0.39997558519241921"/>
      </bottom>
      <diagonal/>
    </border>
    <border>
      <left style="thin">
        <color theme="4" tint="-0.24994659260841701"/>
      </left>
      <right style="thin">
        <color theme="4" tint="-0.24994659260841701"/>
      </right>
      <top/>
      <bottom/>
      <diagonal/>
    </border>
    <border>
      <left style="medium">
        <color theme="4" tint="-0.24994659260841701"/>
      </left>
      <right style="thin">
        <color theme="4" tint="-0.24994659260841701"/>
      </right>
      <top/>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style="thin">
        <color theme="4"/>
      </top>
      <bottom style="thin">
        <color theme="4"/>
      </bottom>
      <diagonal/>
    </border>
    <border>
      <left style="thin">
        <color theme="4" tint="-0.24994659260841701"/>
      </left>
      <right style="thin">
        <color theme="4" tint="-0.24994659260841701"/>
      </right>
      <top style="thin">
        <color theme="4" tint="0.39997558519241921"/>
      </top>
      <bottom/>
      <diagonal/>
    </border>
    <border>
      <left style="thin">
        <color theme="4" tint="-0.24994659260841701"/>
      </left>
      <right style="medium">
        <color theme="4" tint="-0.24994659260841701"/>
      </right>
      <top style="thin">
        <color theme="4" tint="0.39997558519241921"/>
      </top>
      <bottom/>
      <diagonal/>
    </border>
    <border>
      <left style="medium">
        <color theme="4" tint="-0.24994659260841701"/>
      </left>
      <right style="thin">
        <color theme="0" tint="-0.499984740745262"/>
      </right>
      <top style="medium">
        <color theme="4" tint="-0.24994659260841701"/>
      </top>
      <bottom/>
      <diagonal/>
    </border>
    <border>
      <left style="thin">
        <color theme="0" tint="-0.499984740745262"/>
      </left>
      <right style="thin">
        <color theme="0" tint="-0.499984740745262"/>
      </right>
      <top style="medium">
        <color theme="4" tint="-0.24994659260841701"/>
      </top>
      <bottom/>
      <diagonal/>
    </border>
    <border>
      <left style="thin">
        <color theme="0" tint="-0.499984740745262"/>
      </left>
      <right style="medium">
        <color theme="4" tint="-0.24994659260841701"/>
      </right>
      <top style="medium">
        <color theme="4" tint="-0.24994659260841701"/>
      </top>
      <bottom/>
      <diagonal/>
    </border>
    <border>
      <left style="medium">
        <color theme="4" tint="-0.24994659260841701"/>
      </left>
      <right style="thin">
        <color theme="0" tint="-0.499984740745262"/>
      </right>
      <top/>
      <bottom/>
      <diagonal/>
    </border>
    <border>
      <left style="thin">
        <color theme="0" tint="-0.499984740745262"/>
      </left>
      <right style="medium">
        <color theme="4" tint="-0.24994659260841701"/>
      </right>
      <top/>
      <bottom/>
      <diagonal/>
    </border>
    <border>
      <left style="medium">
        <color theme="4" tint="-0.24994659260841701"/>
      </left>
      <right style="thin">
        <color theme="0" tint="-0.499984740745262"/>
      </right>
      <top/>
      <bottom style="thin">
        <color theme="4" tint="0.39997558519241921"/>
      </bottom>
      <diagonal/>
    </border>
    <border>
      <left style="medium">
        <color theme="4" tint="-0.24994659260841701"/>
      </left>
      <right style="thin">
        <color theme="0" tint="-0.499984740745262"/>
      </right>
      <top style="thin">
        <color theme="4"/>
      </top>
      <bottom style="thin">
        <color theme="4"/>
      </bottom>
      <diagonal/>
    </border>
    <border>
      <left style="thin">
        <color theme="0" tint="-0.499984740745262"/>
      </left>
      <right style="medium">
        <color theme="4" tint="-0.24994659260841701"/>
      </right>
      <top style="thin">
        <color theme="4"/>
      </top>
      <bottom style="thin">
        <color theme="4"/>
      </bottom>
      <diagonal/>
    </border>
    <border>
      <left style="medium">
        <color theme="4" tint="-0.24994659260841701"/>
      </left>
      <right style="thin">
        <color theme="0" tint="-0.499984740745262"/>
      </right>
      <top style="thin">
        <color theme="4" tint="0.39997558519241921"/>
      </top>
      <bottom style="medium">
        <color theme="4" tint="-0.24994659260841701"/>
      </bottom>
      <diagonal/>
    </border>
    <border>
      <left style="thin">
        <color theme="0" tint="-0.499984740745262"/>
      </left>
      <right style="thin">
        <color theme="0" tint="-0.499984740745262"/>
      </right>
      <top style="thin">
        <color theme="4" tint="0.39997558519241921"/>
      </top>
      <bottom style="medium">
        <color theme="4" tint="-0.24994659260841701"/>
      </bottom>
      <diagonal/>
    </border>
    <border>
      <left style="thin">
        <color theme="4"/>
      </left>
      <right style="thin">
        <color theme="4"/>
      </right>
      <top/>
      <bottom/>
      <diagonal/>
    </border>
    <border>
      <left style="thin">
        <color theme="4"/>
      </left>
      <right style="thin">
        <color theme="4"/>
      </right>
      <top/>
      <bottom style="thin">
        <color theme="4" tint="0.39997558519241921"/>
      </bottom>
      <diagonal/>
    </border>
    <border>
      <left style="thin">
        <color theme="4"/>
      </left>
      <right style="thin">
        <color theme="4"/>
      </right>
      <top style="thin">
        <color theme="4"/>
      </top>
      <bottom style="thin">
        <color theme="4"/>
      </bottom>
      <diagonal/>
    </border>
    <border>
      <left style="medium">
        <color theme="4"/>
      </left>
      <right style="thin">
        <color theme="4"/>
      </right>
      <top style="medium">
        <color theme="4"/>
      </top>
      <bottom/>
      <diagonal/>
    </border>
    <border>
      <left style="thin">
        <color theme="4"/>
      </left>
      <right style="thin">
        <color theme="4"/>
      </right>
      <top style="medium">
        <color theme="4"/>
      </top>
      <bottom/>
      <diagonal/>
    </border>
    <border>
      <left style="thin">
        <color theme="4"/>
      </left>
      <right style="medium">
        <color theme="4"/>
      </right>
      <top style="medium">
        <color theme="4"/>
      </top>
      <bottom/>
      <diagonal/>
    </border>
    <border>
      <left style="medium">
        <color theme="4"/>
      </left>
      <right style="thin">
        <color theme="4"/>
      </right>
      <top/>
      <bottom style="thin">
        <color theme="4" tint="0.39997558519241921"/>
      </bottom>
      <diagonal/>
    </border>
    <border>
      <left style="thin">
        <color theme="4"/>
      </left>
      <right style="medium">
        <color theme="4"/>
      </right>
      <top/>
      <bottom style="thin">
        <color theme="4" tint="0.39997558519241921"/>
      </bottom>
      <diagonal/>
    </border>
    <border>
      <left style="thin">
        <color theme="4"/>
      </left>
      <right style="medium">
        <color theme="4"/>
      </right>
      <top/>
      <bottom/>
      <diagonal/>
    </border>
    <border>
      <left style="medium">
        <color theme="4"/>
      </left>
      <right style="thin">
        <color theme="4"/>
      </right>
      <top style="thin">
        <color theme="4"/>
      </top>
      <bottom style="thin">
        <color theme="4"/>
      </bottom>
      <diagonal/>
    </border>
    <border>
      <left style="thin">
        <color theme="4"/>
      </left>
      <right style="medium">
        <color theme="4"/>
      </right>
      <top style="thin">
        <color theme="4"/>
      </top>
      <bottom style="thin">
        <color theme="4"/>
      </bottom>
      <diagonal/>
    </border>
    <border>
      <left style="thin">
        <color theme="4"/>
      </left>
      <right style="thin">
        <color theme="4"/>
      </right>
      <top style="thin">
        <color theme="4" tint="0.39997558519241921"/>
      </top>
      <bottom/>
      <diagonal/>
    </border>
    <border>
      <left style="medium">
        <color theme="4"/>
      </left>
      <right style="thin">
        <color theme="4"/>
      </right>
      <top style="thin">
        <color theme="4" tint="0.39997558519241921"/>
      </top>
      <bottom/>
      <diagonal/>
    </border>
    <border>
      <left style="thin">
        <color theme="4"/>
      </left>
      <right style="medium">
        <color theme="4"/>
      </right>
      <top style="thin">
        <color theme="4" tint="0.39997558519241921"/>
      </top>
      <bottom/>
      <diagonal/>
    </border>
    <border>
      <left style="medium">
        <color theme="4"/>
      </left>
      <right style="thin">
        <color theme="4"/>
      </right>
      <top/>
      <bottom style="medium">
        <color theme="4"/>
      </bottom>
      <diagonal/>
    </border>
    <border>
      <left style="thin">
        <color theme="4"/>
      </left>
      <right style="thin">
        <color theme="4"/>
      </right>
      <top/>
      <bottom style="medium">
        <color theme="4"/>
      </bottom>
      <diagonal/>
    </border>
    <border>
      <left style="thin">
        <color theme="4"/>
      </left>
      <right style="medium">
        <color theme="4"/>
      </right>
      <top/>
      <bottom style="medium">
        <color theme="4"/>
      </bottom>
      <diagonal/>
    </border>
    <border>
      <left style="medium">
        <color theme="4"/>
      </left>
      <right style="thin">
        <color theme="4"/>
      </right>
      <top/>
      <bottom/>
      <diagonal/>
    </border>
    <border>
      <left style="medium">
        <color theme="4"/>
      </left>
      <right style="thin">
        <color theme="4"/>
      </right>
      <top style="thin">
        <color theme="4" tint="0.39997558519241921"/>
      </top>
      <bottom style="medium">
        <color theme="4"/>
      </bottom>
      <diagonal/>
    </border>
    <border>
      <left style="thin">
        <color theme="4"/>
      </left>
      <right style="thin">
        <color theme="4"/>
      </right>
      <top style="thin">
        <color theme="4" tint="0.39997558519241921"/>
      </top>
      <bottom style="medium">
        <color theme="4"/>
      </bottom>
      <diagonal/>
    </border>
  </borders>
  <cellStyleXfs count="1">
    <xf numFmtId="0" fontId="0" fillId="0" borderId="0"/>
  </cellStyleXfs>
  <cellXfs count="73">
    <xf numFmtId="0" fontId="0" fillId="0" borderId="0" xfId="0"/>
    <xf numFmtId="0" fontId="2" fillId="0" borderId="0" xfId="0" applyFont="1"/>
    <xf numFmtId="0" fontId="1" fillId="3" borderId="3" xfId="0" applyFont="1" applyFill="1" applyBorder="1" applyAlignment="1">
      <alignment wrapText="1"/>
    </xf>
    <xf numFmtId="0" fontId="1" fillId="3" borderId="4" xfId="0" applyFont="1" applyFill="1" applyBorder="1" applyAlignment="1">
      <alignment wrapText="1"/>
    </xf>
    <xf numFmtId="0" fontId="0" fillId="0" borderId="7" xfId="0" applyBorder="1"/>
    <xf numFmtId="3" fontId="0" fillId="0" borderId="7" xfId="0" applyNumberFormat="1" applyBorder="1"/>
    <xf numFmtId="0" fontId="1" fillId="2" borderId="8" xfId="0" applyFont="1" applyFill="1" applyBorder="1"/>
    <xf numFmtId="3" fontId="1" fillId="2" borderId="8" xfId="0" applyNumberFormat="1" applyFont="1" applyFill="1" applyBorder="1"/>
    <xf numFmtId="0" fontId="1" fillId="3" borderId="9" xfId="0" applyFont="1" applyFill="1" applyBorder="1" applyAlignment="1">
      <alignment horizontal="center" wrapText="1"/>
    </xf>
    <xf numFmtId="0" fontId="1" fillId="3" borderId="10" xfId="0" applyFont="1" applyFill="1" applyBorder="1" applyAlignment="1">
      <alignment horizontal="center" wrapText="1"/>
    </xf>
    <xf numFmtId="0" fontId="1" fillId="0" borderId="11" xfId="0" applyFont="1" applyBorder="1"/>
    <xf numFmtId="0" fontId="0" fillId="0" borderId="12" xfId="0" applyBorder="1"/>
    <xf numFmtId="3" fontId="0" fillId="0" borderId="12" xfId="0" applyNumberFormat="1" applyBorder="1"/>
    <xf numFmtId="3" fontId="0" fillId="0" borderId="13" xfId="0" applyNumberFormat="1" applyBorder="1"/>
    <xf numFmtId="0" fontId="1" fillId="0" borderId="14" xfId="0" applyFont="1" applyBorder="1"/>
    <xf numFmtId="3" fontId="0" fillId="0" borderId="15" xfId="0" applyNumberFormat="1" applyBorder="1"/>
    <xf numFmtId="0" fontId="1" fillId="0" borderId="16" xfId="0" applyFont="1" applyBorder="1"/>
    <xf numFmtId="0" fontId="1" fillId="2" borderId="17" xfId="0" applyFont="1" applyFill="1" applyBorder="1"/>
    <xf numFmtId="3" fontId="1" fillId="2" borderId="18" xfId="0" applyNumberFormat="1" applyFont="1" applyFill="1" applyBorder="1"/>
    <xf numFmtId="0" fontId="1" fillId="5" borderId="19" xfId="0" applyFont="1" applyFill="1" applyBorder="1"/>
    <xf numFmtId="0" fontId="1" fillId="5" borderId="20" xfId="0" applyFont="1" applyFill="1" applyBorder="1"/>
    <xf numFmtId="3" fontId="1" fillId="5" borderId="20" xfId="0" applyNumberFormat="1" applyFont="1" applyFill="1" applyBorder="1"/>
    <xf numFmtId="0" fontId="1" fillId="3" borderId="22" xfId="0" applyFont="1" applyFill="1" applyBorder="1"/>
    <xf numFmtId="0" fontId="1" fillId="6" borderId="22" xfId="0" applyFont="1" applyFill="1" applyBorder="1"/>
    <xf numFmtId="0" fontId="1" fillId="0" borderId="21" xfId="0" applyFont="1" applyBorder="1"/>
    <xf numFmtId="4" fontId="0" fillId="6" borderId="21" xfId="0" applyNumberFormat="1" applyFill="1" applyBorder="1"/>
    <xf numFmtId="0" fontId="1" fillId="0" borderId="27" xfId="0" applyFont="1" applyBorder="1"/>
    <xf numFmtId="0" fontId="0" fillId="6" borderId="21" xfId="0" applyFill="1" applyBorder="1"/>
    <xf numFmtId="0" fontId="1" fillId="10" borderId="23" xfId="0" applyFont="1" applyFill="1" applyBorder="1"/>
    <xf numFmtId="4" fontId="1" fillId="10" borderId="23" xfId="0" applyNumberFormat="1" applyFont="1" applyFill="1" applyBorder="1"/>
    <xf numFmtId="0" fontId="1" fillId="3" borderId="24" xfId="0" applyFont="1" applyFill="1" applyBorder="1"/>
    <xf numFmtId="0" fontId="1" fillId="3" borderId="25" xfId="0" applyFont="1" applyFill="1" applyBorder="1"/>
    <xf numFmtId="0" fontId="1" fillId="3" borderId="27" xfId="0" applyFont="1" applyFill="1" applyBorder="1"/>
    <xf numFmtId="0" fontId="1" fillId="10" borderId="30" xfId="0" applyFont="1" applyFill="1" applyBorder="1"/>
    <xf numFmtId="4" fontId="1" fillId="10" borderId="31" xfId="0" applyNumberFormat="1" applyFont="1" applyFill="1" applyBorder="1"/>
    <xf numFmtId="0" fontId="1" fillId="0" borderId="0" xfId="0" applyFont="1"/>
    <xf numFmtId="4" fontId="0" fillId="6" borderId="29" xfId="0" applyNumberFormat="1" applyFill="1" applyBorder="1"/>
    <xf numFmtId="0" fontId="0" fillId="2" borderId="21" xfId="0" applyFill="1" applyBorder="1"/>
    <xf numFmtId="4" fontId="0" fillId="2" borderId="21" xfId="0" applyNumberFormat="1" applyFill="1" applyBorder="1"/>
    <xf numFmtId="4" fontId="0" fillId="2" borderId="29" xfId="0" applyNumberFormat="1" applyFill="1" applyBorder="1"/>
    <xf numFmtId="0" fontId="1" fillId="11" borderId="30" xfId="0" applyFont="1" applyFill="1" applyBorder="1"/>
    <xf numFmtId="0" fontId="1" fillId="11" borderId="23" xfId="0" applyFont="1" applyFill="1" applyBorder="1"/>
    <xf numFmtId="4" fontId="1" fillId="11" borderId="23" xfId="0" applyNumberFormat="1" applyFont="1" applyFill="1" applyBorder="1"/>
    <xf numFmtId="4" fontId="1" fillId="11" borderId="31" xfId="0" applyNumberFormat="1" applyFont="1" applyFill="1" applyBorder="1"/>
    <xf numFmtId="0" fontId="1" fillId="12" borderId="33" xfId="0" applyFont="1" applyFill="1" applyBorder="1"/>
    <xf numFmtId="0" fontId="1" fillId="12" borderId="32" xfId="0" applyFont="1" applyFill="1" applyBorder="1"/>
    <xf numFmtId="4" fontId="1" fillId="13" borderId="32" xfId="0" applyNumberFormat="1" applyFont="1" applyFill="1" applyBorder="1"/>
    <xf numFmtId="4" fontId="1" fillId="13" borderId="34" xfId="0" applyNumberFormat="1" applyFont="1" applyFill="1" applyBorder="1"/>
    <xf numFmtId="0" fontId="1" fillId="14" borderId="35" xfId="0" applyFont="1" applyFill="1" applyBorder="1"/>
    <xf numFmtId="0" fontId="1" fillId="14" borderId="36" xfId="0" applyFont="1" applyFill="1" applyBorder="1"/>
    <xf numFmtId="4" fontId="1" fillId="5" borderId="36" xfId="0" applyNumberFormat="1" applyFont="1" applyFill="1" applyBorder="1"/>
    <xf numFmtId="4" fontId="1" fillId="5" borderId="37" xfId="0" applyNumberFormat="1" applyFont="1" applyFill="1" applyBorder="1"/>
    <xf numFmtId="0" fontId="1" fillId="0" borderId="38" xfId="0" applyFont="1" applyBorder="1"/>
    <xf numFmtId="0" fontId="0" fillId="0" borderId="21" xfId="0" applyBorder="1"/>
    <xf numFmtId="0" fontId="1" fillId="3" borderId="39" xfId="0" applyFont="1" applyFill="1" applyBorder="1"/>
    <xf numFmtId="0" fontId="1" fillId="3" borderId="40" xfId="0" applyFont="1" applyFill="1" applyBorder="1"/>
    <xf numFmtId="4" fontId="1" fillId="6" borderId="40" xfId="0" applyNumberFormat="1" applyFont="1" applyFill="1" applyBorder="1"/>
    <xf numFmtId="4" fontId="1" fillId="2" borderId="40" xfId="0" applyNumberFormat="1" applyFont="1" applyFill="1" applyBorder="1"/>
    <xf numFmtId="0" fontId="1" fillId="8" borderId="25" xfId="0" applyFont="1" applyFill="1" applyBorder="1" applyAlignment="1">
      <alignment horizontal="center"/>
    </xf>
    <xf numFmtId="0" fontId="1" fillId="7" borderId="25" xfId="0" applyFont="1" applyFill="1" applyBorder="1" applyAlignment="1">
      <alignment horizontal="center"/>
    </xf>
    <xf numFmtId="0" fontId="1" fillId="3" borderId="24" xfId="0" applyFont="1" applyFill="1" applyBorder="1" applyAlignment="1">
      <alignment horizontal="center"/>
    </xf>
    <xf numFmtId="0" fontId="1" fillId="3" borderId="27" xfId="0" applyFont="1" applyFill="1" applyBorder="1" applyAlignment="1">
      <alignment horizontal="center"/>
    </xf>
    <xf numFmtId="0" fontId="1" fillId="3" borderId="25" xfId="0" applyFont="1" applyFill="1" applyBorder="1" applyAlignment="1">
      <alignment horizontal="center"/>
    </xf>
    <xf numFmtId="0" fontId="1" fillId="3" borderId="22" xfId="0" applyFont="1" applyFill="1" applyBorder="1" applyAlignment="1">
      <alignment horizontal="center"/>
    </xf>
    <xf numFmtId="0" fontId="1" fillId="4" borderId="25" xfId="0" applyFont="1" applyFill="1" applyBorder="1" applyAlignment="1">
      <alignment horizontal="center"/>
    </xf>
    <xf numFmtId="0" fontId="1" fillId="9" borderId="25" xfId="0" applyFont="1" applyFill="1" applyBorder="1" applyAlignment="1">
      <alignment horizontal="center"/>
    </xf>
    <xf numFmtId="0" fontId="1" fillId="9" borderId="22" xfId="0" applyFont="1" applyFill="1" applyBorder="1" applyAlignment="1">
      <alignment horizontal="center"/>
    </xf>
    <xf numFmtId="0" fontId="1" fillId="9" borderId="26" xfId="0" applyFont="1" applyFill="1" applyBorder="1" applyAlignment="1">
      <alignment horizontal="center"/>
    </xf>
    <xf numFmtId="0" fontId="1" fillId="9" borderId="28" xfId="0" applyFont="1" applyFill="1" applyBorder="1" applyAlignment="1">
      <alignment horizontal="center"/>
    </xf>
    <xf numFmtId="0" fontId="1" fillId="3" borderId="1" xfId="0" applyFont="1" applyFill="1" applyBorder="1" applyAlignment="1">
      <alignment horizontal="center" wrapText="1"/>
    </xf>
    <xf numFmtId="0" fontId="1" fillId="3" borderId="6" xfId="0" applyFont="1" applyFill="1" applyBorder="1" applyAlignment="1">
      <alignment horizontal="center" wrapText="1"/>
    </xf>
    <xf numFmtId="0" fontId="1" fillId="3" borderId="2" xfId="0" applyFont="1" applyFill="1" applyBorder="1" applyAlignment="1">
      <alignment horizontal="center" wrapText="1"/>
    </xf>
    <xf numFmtId="0" fontId="1" fillId="3" borderId="5"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xdr:col>
      <xdr:colOff>476251</xdr:colOff>
      <xdr:row>2</xdr:row>
      <xdr:rowOff>144412</xdr:rowOff>
    </xdr:to>
    <xdr:pic>
      <xdr:nvPicPr>
        <xdr:cNvPr id="4" name="Imagen 3">
          <a:extLst>
            <a:ext uri="{FF2B5EF4-FFF2-40B4-BE49-F238E27FC236}">
              <a16:creationId xmlns:a16="http://schemas.microsoft.com/office/drawing/2014/main" id="{FB1E62BC-2399-45A7-8C1F-DECA3D5505C8}"/>
            </a:ext>
          </a:extLst>
        </xdr:cNvPr>
        <xdr:cNvPicPr>
          <a:picLocks noChangeAspect="1"/>
        </xdr:cNvPicPr>
      </xdr:nvPicPr>
      <xdr:blipFill>
        <a:blip xmlns:r="http://schemas.openxmlformats.org/officeDocument/2006/relationships" r:embed="rId1"/>
        <a:stretch>
          <a:fillRect/>
        </a:stretch>
      </xdr:blipFill>
      <xdr:spPr>
        <a:xfrm>
          <a:off x="1" y="0"/>
          <a:ext cx="2209800" cy="5349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409575</xdr:colOff>
      <xdr:row>2</xdr:row>
      <xdr:rowOff>141360</xdr:rowOff>
    </xdr:to>
    <xdr:pic>
      <xdr:nvPicPr>
        <xdr:cNvPr id="4" name="Imagen 3">
          <a:extLst>
            <a:ext uri="{FF2B5EF4-FFF2-40B4-BE49-F238E27FC236}">
              <a16:creationId xmlns:a16="http://schemas.microsoft.com/office/drawing/2014/main" id="{089C63A3-BE24-44E1-A6BA-28BE218E6D37}"/>
            </a:ext>
          </a:extLst>
        </xdr:cNvPr>
        <xdr:cNvPicPr>
          <a:picLocks noChangeAspect="1"/>
        </xdr:cNvPicPr>
      </xdr:nvPicPr>
      <xdr:blipFill>
        <a:blip xmlns:r="http://schemas.openxmlformats.org/officeDocument/2006/relationships" r:embed="rId1"/>
        <a:stretch>
          <a:fillRect/>
        </a:stretch>
      </xdr:blipFill>
      <xdr:spPr>
        <a:xfrm>
          <a:off x="0" y="0"/>
          <a:ext cx="2066925" cy="53188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AA162"/>
  <sheetViews>
    <sheetView tabSelected="1" workbookViewId="0">
      <selection activeCell="I4" sqref="I4"/>
    </sheetView>
  </sheetViews>
  <sheetFormatPr baseColWidth="10" defaultRowHeight="15" x14ac:dyDescent="0.25"/>
  <cols>
    <col min="2" max="2" width="14.5703125" customWidth="1"/>
    <col min="3" max="3" width="12.42578125" customWidth="1"/>
    <col min="4" max="4" width="15.28515625" customWidth="1"/>
    <col min="5" max="11" width="11.42578125" customWidth="1"/>
    <col min="12" max="12" width="13" customWidth="1"/>
    <col min="13" max="21" width="11.42578125" customWidth="1"/>
    <col min="26" max="27" width="11.42578125" customWidth="1"/>
  </cols>
  <sheetData>
    <row r="2" spans="2:27" ht="15.75" x14ac:dyDescent="0.3">
      <c r="D2" s="1" t="s">
        <v>160</v>
      </c>
    </row>
    <row r="4" spans="2:27" x14ac:dyDescent="0.25">
      <c r="B4" s="35" t="s">
        <v>101</v>
      </c>
    </row>
    <row r="5" spans="2:27" ht="15.75" thickBot="1" x14ac:dyDescent="0.3"/>
    <row r="6" spans="2:27" x14ac:dyDescent="0.25">
      <c r="B6" s="60" t="s">
        <v>12</v>
      </c>
      <c r="C6" s="62" t="s">
        <v>13</v>
      </c>
      <c r="D6" s="59" t="s">
        <v>1</v>
      </c>
      <c r="E6" s="59"/>
      <c r="F6" s="59" t="s">
        <v>2</v>
      </c>
      <c r="G6" s="59"/>
      <c r="H6" s="59" t="s">
        <v>3</v>
      </c>
      <c r="I6" s="59"/>
      <c r="J6" s="59" t="s">
        <v>4</v>
      </c>
      <c r="K6" s="59"/>
      <c r="L6" s="59" t="s">
        <v>5</v>
      </c>
      <c r="M6" s="59"/>
      <c r="N6" s="59" t="s">
        <v>6</v>
      </c>
      <c r="O6" s="59"/>
      <c r="P6" s="59" t="s">
        <v>11</v>
      </c>
      <c r="Q6" s="59"/>
      <c r="R6" s="58" t="s">
        <v>7</v>
      </c>
      <c r="S6" s="58"/>
      <c r="T6" s="58" t="s">
        <v>8</v>
      </c>
      <c r="U6" s="58"/>
      <c r="V6" s="58" t="s">
        <v>9</v>
      </c>
      <c r="W6" s="58"/>
      <c r="X6" s="58" t="s">
        <v>10</v>
      </c>
      <c r="Y6" s="58"/>
      <c r="Z6" s="58" t="s">
        <v>0</v>
      </c>
      <c r="AA6" s="58"/>
    </row>
    <row r="7" spans="2:27" x14ac:dyDescent="0.25">
      <c r="B7" s="61"/>
      <c r="C7" s="63"/>
      <c r="D7" s="23" t="s">
        <v>91</v>
      </c>
      <c r="E7" s="22" t="s">
        <v>92</v>
      </c>
      <c r="F7" s="23" t="s">
        <v>91</v>
      </c>
      <c r="G7" s="22" t="s">
        <v>92</v>
      </c>
      <c r="H7" s="23" t="s">
        <v>91</v>
      </c>
      <c r="I7" s="22" t="s">
        <v>92</v>
      </c>
      <c r="J7" s="23" t="s">
        <v>91</v>
      </c>
      <c r="K7" s="22" t="s">
        <v>92</v>
      </c>
      <c r="L7" s="23" t="s">
        <v>93</v>
      </c>
      <c r="M7" s="22" t="s">
        <v>92</v>
      </c>
      <c r="N7" s="23" t="s">
        <v>93</v>
      </c>
      <c r="O7" s="22" t="s">
        <v>92</v>
      </c>
      <c r="P7" s="23" t="s">
        <v>91</v>
      </c>
      <c r="Q7" s="22" t="s">
        <v>92</v>
      </c>
      <c r="R7" s="23" t="s">
        <v>94</v>
      </c>
      <c r="S7" s="22" t="s">
        <v>92</v>
      </c>
      <c r="T7" s="23" t="s">
        <v>95</v>
      </c>
      <c r="U7" s="22" t="s">
        <v>92</v>
      </c>
      <c r="V7" s="23" t="s">
        <v>91</v>
      </c>
      <c r="W7" s="22" t="s">
        <v>92</v>
      </c>
      <c r="X7" s="23" t="s">
        <v>91</v>
      </c>
      <c r="Y7" s="22" t="s">
        <v>92</v>
      </c>
      <c r="Z7" s="23" t="s">
        <v>96</v>
      </c>
      <c r="AA7" s="22" t="s">
        <v>92</v>
      </c>
    </row>
    <row r="8" spans="2:27" x14ac:dyDescent="0.25">
      <c r="B8" s="52" t="s">
        <v>133</v>
      </c>
      <c r="C8" s="53" t="s">
        <v>134</v>
      </c>
      <c r="D8" s="25">
        <v>257.58999999999997</v>
      </c>
      <c r="E8" s="38"/>
      <c r="F8" s="25"/>
      <c r="G8" s="38"/>
      <c r="H8" s="25"/>
      <c r="I8" s="38"/>
      <c r="J8" s="25">
        <v>0.03</v>
      </c>
      <c r="K8" s="38"/>
      <c r="L8" s="25"/>
      <c r="M8" s="38"/>
      <c r="N8" s="25"/>
      <c r="O8" s="38"/>
      <c r="P8" s="25"/>
      <c r="Q8" s="38"/>
      <c r="R8" s="25"/>
      <c r="S8" s="38"/>
      <c r="T8" s="25"/>
      <c r="U8" s="38"/>
      <c r="V8" s="25"/>
      <c r="W8" s="38"/>
      <c r="X8" s="25"/>
      <c r="Y8" s="38"/>
      <c r="Z8" s="25"/>
      <c r="AA8" s="38"/>
    </row>
    <row r="9" spans="2:27" x14ac:dyDescent="0.25">
      <c r="B9" s="52"/>
      <c r="C9" s="53" t="s">
        <v>136</v>
      </c>
      <c r="D9" s="25">
        <v>53.14</v>
      </c>
      <c r="E9" s="38"/>
      <c r="F9" s="25"/>
      <c r="G9" s="38"/>
      <c r="H9" s="25"/>
      <c r="I9" s="38"/>
      <c r="J9" s="25">
        <v>29.23</v>
      </c>
      <c r="K9" s="38"/>
      <c r="L9" s="25"/>
      <c r="M9" s="38"/>
      <c r="N9" s="25"/>
      <c r="O9" s="38"/>
      <c r="P9" s="25"/>
      <c r="Q9" s="38"/>
      <c r="R9" s="25"/>
      <c r="S9" s="38"/>
      <c r="T9" s="25"/>
      <c r="U9" s="38"/>
      <c r="V9" s="25"/>
      <c r="W9" s="38"/>
      <c r="X9" s="25"/>
      <c r="Y9" s="38"/>
      <c r="Z9" s="25"/>
      <c r="AA9" s="38"/>
    </row>
    <row r="10" spans="2:27" x14ac:dyDescent="0.25">
      <c r="B10" s="52"/>
      <c r="C10" s="53" t="s">
        <v>137</v>
      </c>
      <c r="D10" s="25"/>
      <c r="E10" s="38"/>
      <c r="F10" s="25"/>
      <c r="G10" s="38"/>
      <c r="H10" s="25"/>
      <c r="I10" s="38"/>
      <c r="J10" s="25">
        <v>3.95</v>
      </c>
      <c r="K10" s="38"/>
      <c r="L10" s="25"/>
      <c r="M10" s="38"/>
      <c r="N10" s="25"/>
      <c r="O10" s="38"/>
      <c r="P10" s="25"/>
      <c r="Q10" s="38"/>
      <c r="R10" s="25"/>
      <c r="S10" s="38"/>
      <c r="T10" s="25"/>
      <c r="U10" s="38"/>
      <c r="V10" s="25"/>
      <c r="W10" s="38"/>
      <c r="X10" s="25"/>
      <c r="Y10" s="38"/>
      <c r="Z10" s="25"/>
      <c r="AA10" s="38"/>
    </row>
    <row r="11" spans="2:27" x14ac:dyDescent="0.25">
      <c r="B11" s="52"/>
      <c r="C11" s="53" t="s">
        <v>138</v>
      </c>
      <c r="D11" s="25">
        <v>84.2</v>
      </c>
      <c r="E11" s="38"/>
      <c r="F11" s="25"/>
      <c r="G11" s="38"/>
      <c r="H11" s="25"/>
      <c r="I11" s="38"/>
      <c r="J11" s="25">
        <v>3.81</v>
      </c>
      <c r="K11" s="38"/>
      <c r="L11" s="25"/>
      <c r="M11" s="38"/>
      <c r="N11" s="25"/>
      <c r="O11" s="38"/>
      <c r="P11" s="25"/>
      <c r="Q11" s="38"/>
      <c r="R11" s="25"/>
      <c r="S11" s="38"/>
      <c r="T11" s="25"/>
      <c r="U11" s="38"/>
      <c r="V11" s="25"/>
      <c r="W11" s="38"/>
      <c r="X11" s="25"/>
      <c r="Y11" s="38"/>
      <c r="Z11" s="25"/>
      <c r="AA11" s="38"/>
    </row>
    <row r="12" spans="2:27" x14ac:dyDescent="0.25">
      <c r="B12" s="26"/>
      <c r="C12" s="53" t="s">
        <v>139</v>
      </c>
      <c r="D12" s="25">
        <v>200</v>
      </c>
      <c r="E12" s="38"/>
      <c r="F12" s="25"/>
      <c r="G12" s="38"/>
      <c r="H12" s="25"/>
      <c r="I12" s="38"/>
      <c r="J12" s="25"/>
      <c r="K12" s="38"/>
      <c r="L12" s="25"/>
      <c r="M12" s="38"/>
      <c r="N12" s="25"/>
      <c r="O12" s="38"/>
      <c r="P12" s="25"/>
      <c r="Q12" s="38"/>
      <c r="R12" s="25"/>
      <c r="S12" s="38"/>
      <c r="T12" s="25"/>
      <c r="U12" s="38"/>
      <c r="V12" s="25"/>
      <c r="W12" s="38"/>
      <c r="X12" s="25"/>
      <c r="Y12" s="38"/>
      <c r="Z12" s="25"/>
      <c r="AA12" s="38"/>
    </row>
    <row r="13" spans="2:27" x14ac:dyDescent="0.25">
      <c r="B13" s="33" t="s">
        <v>153</v>
      </c>
      <c r="C13" s="28"/>
      <c r="D13" s="42">
        <v>594.92999999999995</v>
      </c>
      <c r="E13" s="29"/>
      <c r="F13" s="42"/>
      <c r="G13" s="29"/>
      <c r="H13" s="42"/>
      <c r="I13" s="29"/>
      <c r="J13" s="42">
        <v>37.020000000000003</v>
      </c>
      <c r="K13" s="29"/>
      <c r="L13" s="42"/>
      <c r="M13" s="29"/>
      <c r="N13" s="42"/>
      <c r="O13" s="29"/>
      <c r="P13" s="42"/>
      <c r="Q13" s="29"/>
      <c r="R13" s="42"/>
      <c r="S13" s="29"/>
      <c r="T13" s="42"/>
      <c r="U13" s="29"/>
      <c r="V13" s="42"/>
      <c r="W13" s="29"/>
      <c r="X13" s="42"/>
      <c r="Y13" s="29"/>
      <c r="Z13" s="42"/>
      <c r="AA13" s="29"/>
    </row>
    <row r="14" spans="2:27" x14ac:dyDescent="0.25">
      <c r="B14" s="52" t="s">
        <v>17</v>
      </c>
      <c r="C14" s="53" t="s">
        <v>18</v>
      </c>
      <c r="D14" s="25"/>
      <c r="E14" s="38"/>
      <c r="F14" s="25"/>
      <c r="G14" s="38"/>
      <c r="H14" s="25"/>
      <c r="I14" s="38"/>
      <c r="J14" s="25"/>
      <c r="K14" s="38"/>
      <c r="L14" s="25"/>
      <c r="M14" s="38">
        <v>118539</v>
      </c>
      <c r="N14" s="25"/>
      <c r="O14" s="38">
        <v>4260</v>
      </c>
      <c r="P14" s="25"/>
      <c r="Q14" s="38"/>
      <c r="R14" s="25">
        <v>4796</v>
      </c>
      <c r="S14" s="38"/>
      <c r="T14" s="25"/>
      <c r="U14" s="38">
        <v>277350</v>
      </c>
      <c r="V14" s="25"/>
      <c r="W14" s="38"/>
      <c r="X14" s="25"/>
      <c r="Y14" s="38">
        <v>13429</v>
      </c>
      <c r="Z14" s="25"/>
      <c r="AA14" s="38"/>
    </row>
    <row r="15" spans="2:27" x14ac:dyDescent="0.25">
      <c r="B15" s="52"/>
      <c r="C15" s="53" t="s">
        <v>19</v>
      </c>
      <c r="D15" s="25"/>
      <c r="E15" s="38"/>
      <c r="F15" s="25"/>
      <c r="G15" s="38"/>
      <c r="H15" s="25"/>
      <c r="I15" s="38"/>
      <c r="J15" s="25"/>
      <c r="K15" s="38"/>
      <c r="L15" s="25"/>
      <c r="M15" s="38">
        <v>80759</v>
      </c>
      <c r="N15" s="25"/>
      <c r="O15" s="38">
        <v>45229</v>
      </c>
      <c r="P15" s="25">
        <v>4.5</v>
      </c>
      <c r="Q15" s="38"/>
      <c r="R15" s="25">
        <v>32160</v>
      </c>
      <c r="S15" s="38"/>
      <c r="T15" s="25">
        <v>481</v>
      </c>
      <c r="U15" s="38">
        <v>291272</v>
      </c>
      <c r="V15" s="25">
        <v>37.6</v>
      </c>
      <c r="W15" s="38">
        <v>50</v>
      </c>
      <c r="X15" s="25">
        <v>210</v>
      </c>
      <c r="Y15" s="38"/>
      <c r="Z15" s="25"/>
      <c r="AA15" s="38"/>
    </row>
    <row r="16" spans="2:27" x14ac:dyDescent="0.25">
      <c r="B16" s="26"/>
      <c r="C16" s="53" t="s">
        <v>20</v>
      </c>
      <c r="D16" s="25"/>
      <c r="E16" s="38"/>
      <c r="F16" s="25"/>
      <c r="G16" s="38"/>
      <c r="H16" s="25"/>
      <c r="I16" s="38"/>
      <c r="J16" s="25"/>
      <c r="K16" s="38"/>
      <c r="L16" s="25"/>
      <c r="M16" s="38">
        <v>6423</v>
      </c>
      <c r="N16" s="25"/>
      <c r="O16" s="38">
        <v>4361</v>
      </c>
      <c r="P16" s="25"/>
      <c r="Q16" s="38"/>
      <c r="R16" s="25">
        <v>22609</v>
      </c>
      <c r="S16" s="38"/>
      <c r="T16" s="25"/>
      <c r="U16" s="38">
        <v>160506</v>
      </c>
      <c r="V16" s="25"/>
      <c r="W16" s="38"/>
      <c r="X16" s="25">
        <v>0.31</v>
      </c>
      <c r="Y16" s="38"/>
      <c r="Z16" s="25"/>
      <c r="AA16" s="38"/>
    </row>
    <row r="17" spans="2:27" x14ac:dyDescent="0.25">
      <c r="B17" s="33" t="s">
        <v>73</v>
      </c>
      <c r="C17" s="28"/>
      <c r="D17" s="42"/>
      <c r="E17" s="29"/>
      <c r="F17" s="42"/>
      <c r="G17" s="29"/>
      <c r="H17" s="42"/>
      <c r="I17" s="29"/>
      <c r="J17" s="42"/>
      <c r="K17" s="29"/>
      <c r="L17" s="42"/>
      <c r="M17" s="29">
        <v>205721</v>
      </c>
      <c r="N17" s="42"/>
      <c r="O17" s="29">
        <v>53850</v>
      </c>
      <c r="P17" s="42">
        <v>4.5</v>
      </c>
      <c r="Q17" s="29"/>
      <c r="R17" s="42">
        <v>59565</v>
      </c>
      <c r="S17" s="29"/>
      <c r="T17" s="42">
        <v>481</v>
      </c>
      <c r="U17" s="29">
        <v>729128</v>
      </c>
      <c r="V17" s="42">
        <v>37.6</v>
      </c>
      <c r="W17" s="29">
        <v>50</v>
      </c>
      <c r="X17" s="42">
        <v>210.31</v>
      </c>
      <c r="Y17" s="29">
        <v>13429</v>
      </c>
      <c r="Z17" s="42"/>
      <c r="AA17" s="29"/>
    </row>
    <row r="18" spans="2:27" x14ac:dyDescent="0.25">
      <c r="B18" s="52" t="s">
        <v>22</v>
      </c>
      <c r="C18" s="53" t="s">
        <v>23</v>
      </c>
      <c r="D18" s="25"/>
      <c r="E18" s="38"/>
      <c r="F18" s="25"/>
      <c r="G18" s="38"/>
      <c r="H18" s="25"/>
      <c r="I18" s="38"/>
      <c r="J18" s="25"/>
      <c r="K18" s="38"/>
      <c r="L18" s="25"/>
      <c r="M18" s="38"/>
      <c r="N18" s="25"/>
      <c r="O18" s="38"/>
      <c r="P18" s="25"/>
      <c r="Q18" s="38"/>
      <c r="R18" s="25">
        <v>130</v>
      </c>
      <c r="S18" s="38"/>
      <c r="T18" s="25">
        <v>1048</v>
      </c>
      <c r="U18" s="38"/>
      <c r="V18" s="25"/>
      <c r="W18" s="38"/>
      <c r="X18" s="25"/>
      <c r="Y18" s="38"/>
      <c r="Z18" s="25"/>
      <c r="AA18" s="38"/>
    </row>
    <row r="19" spans="2:27" x14ac:dyDescent="0.25">
      <c r="B19" s="52"/>
      <c r="C19" s="53" t="s">
        <v>24</v>
      </c>
      <c r="D19" s="25">
        <v>168.81</v>
      </c>
      <c r="E19" s="38"/>
      <c r="F19" s="25"/>
      <c r="G19" s="38"/>
      <c r="H19" s="25"/>
      <c r="I19" s="38"/>
      <c r="J19" s="25"/>
      <c r="K19" s="38"/>
      <c r="L19" s="25">
        <v>30</v>
      </c>
      <c r="M19" s="38"/>
      <c r="N19" s="25">
        <v>49.83</v>
      </c>
      <c r="O19" s="38"/>
      <c r="P19" s="25"/>
      <c r="Q19" s="38"/>
      <c r="R19" s="25">
        <v>800</v>
      </c>
      <c r="S19" s="38"/>
      <c r="T19" s="25">
        <v>4940.01</v>
      </c>
      <c r="U19" s="38"/>
      <c r="V19" s="25"/>
      <c r="W19" s="38"/>
      <c r="X19" s="25"/>
      <c r="Y19" s="38"/>
      <c r="Z19" s="25"/>
      <c r="AA19" s="38"/>
    </row>
    <row r="20" spans="2:27" x14ac:dyDescent="0.25">
      <c r="B20" s="26"/>
      <c r="C20" s="53" t="s">
        <v>25</v>
      </c>
      <c r="D20" s="25"/>
      <c r="E20" s="38"/>
      <c r="F20" s="25"/>
      <c r="G20" s="38"/>
      <c r="H20" s="25"/>
      <c r="I20" s="38"/>
      <c r="J20" s="25"/>
      <c r="K20" s="38"/>
      <c r="L20" s="25"/>
      <c r="M20" s="38"/>
      <c r="N20" s="25">
        <v>50</v>
      </c>
      <c r="O20" s="38">
        <v>1500</v>
      </c>
      <c r="P20" s="25"/>
      <c r="Q20" s="38"/>
      <c r="R20" s="25">
        <v>65123</v>
      </c>
      <c r="S20" s="38">
        <v>17050</v>
      </c>
      <c r="T20" s="25">
        <v>129186</v>
      </c>
      <c r="U20" s="38">
        <v>116360.98</v>
      </c>
      <c r="V20" s="25">
        <v>137</v>
      </c>
      <c r="W20" s="38">
        <v>4350</v>
      </c>
      <c r="X20" s="25"/>
      <c r="Y20" s="38"/>
      <c r="Z20" s="25"/>
      <c r="AA20" s="38"/>
    </row>
    <row r="21" spans="2:27" x14ac:dyDescent="0.25">
      <c r="B21" s="33" t="s">
        <v>97</v>
      </c>
      <c r="C21" s="28"/>
      <c r="D21" s="42">
        <v>168.81</v>
      </c>
      <c r="E21" s="29"/>
      <c r="F21" s="42"/>
      <c r="G21" s="29"/>
      <c r="H21" s="42"/>
      <c r="I21" s="29"/>
      <c r="J21" s="42"/>
      <c r="K21" s="29"/>
      <c r="L21" s="42">
        <v>30</v>
      </c>
      <c r="M21" s="29"/>
      <c r="N21" s="42">
        <v>99.83</v>
      </c>
      <c r="O21" s="29">
        <v>1500</v>
      </c>
      <c r="P21" s="42"/>
      <c r="Q21" s="29"/>
      <c r="R21" s="42">
        <v>66053</v>
      </c>
      <c r="S21" s="29">
        <v>17050</v>
      </c>
      <c r="T21" s="42">
        <v>135174.01</v>
      </c>
      <c r="U21" s="29">
        <v>116360.98</v>
      </c>
      <c r="V21" s="42">
        <v>137</v>
      </c>
      <c r="W21" s="29">
        <v>4350</v>
      </c>
      <c r="X21" s="42"/>
      <c r="Y21" s="29"/>
      <c r="Z21" s="42"/>
      <c r="AA21" s="29"/>
    </row>
    <row r="22" spans="2:27" x14ac:dyDescent="0.25">
      <c r="B22" s="26" t="s">
        <v>157</v>
      </c>
      <c r="C22" s="53" t="s">
        <v>158</v>
      </c>
      <c r="D22" s="25"/>
      <c r="E22" s="38"/>
      <c r="F22" s="25"/>
      <c r="G22" s="38"/>
      <c r="H22" s="25"/>
      <c r="I22" s="38"/>
      <c r="J22" s="25"/>
      <c r="K22" s="38"/>
      <c r="L22" s="25"/>
      <c r="M22" s="38"/>
      <c r="N22" s="25"/>
      <c r="O22" s="38"/>
      <c r="P22" s="25"/>
      <c r="Q22" s="38"/>
      <c r="R22" s="25"/>
      <c r="S22" s="38"/>
      <c r="T22" s="25"/>
      <c r="U22" s="38"/>
      <c r="V22" s="25"/>
      <c r="W22" s="38"/>
      <c r="X22" s="25">
        <v>21176.619999999995</v>
      </c>
      <c r="Y22" s="38">
        <v>18333.38</v>
      </c>
      <c r="Z22" s="25"/>
      <c r="AA22" s="38"/>
    </row>
    <row r="23" spans="2:27" x14ac:dyDescent="0.25">
      <c r="B23" s="33" t="s">
        <v>159</v>
      </c>
      <c r="C23" s="28"/>
      <c r="D23" s="42"/>
      <c r="E23" s="29"/>
      <c r="F23" s="42"/>
      <c r="G23" s="29"/>
      <c r="H23" s="42"/>
      <c r="I23" s="29"/>
      <c r="J23" s="42"/>
      <c r="K23" s="29"/>
      <c r="L23" s="42"/>
      <c r="M23" s="29"/>
      <c r="N23" s="42"/>
      <c r="O23" s="29"/>
      <c r="P23" s="42"/>
      <c r="Q23" s="29"/>
      <c r="R23" s="42"/>
      <c r="S23" s="29"/>
      <c r="T23" s="42"/>
      <c r="U23" s="29"/>
      <c r="V23" s="42"/>
      <c r="W23" s="29"/>
      <c r="X23" s="42">
        <v>21176.619999999995</v>
      </c>
      <c r="Y23" s="29">
        <v>18333.38</v>
      </c>
      <c r="Z23" s="42"/>
      <c r="AA23" s="29"/>
    </row>
    <row r="24" spans="2:27" x14ac:dyDescent="0.25">
      <c r="B24" s="26" t="s">
        <v>26</v>
      </c>
      <c r="C24" s="53" t="s">
        <v>26</v>
      </c>
      <c r="D24" s="25"/>
      <c r="E24" s="38"/>
      <c r="F24" s="25"/>
      <c r="G24" s="38"/>
      <c r="H24" s="25"/>
      <c r="I24" s="38"/>
      <c r="J24" s="25"/>
      <c r="K24" s="38"/>
      <c r="L24" s="25"/>
      <c r="M24" s="38"/>
      <c r="N24" s="25"/>
      <c r="O24" s="38"/>
      <c r="P24" s="25"/>
      <c r="Q24" s="38"/>
      <c r="R24" s="25">
        <v>2054</v>
      </c>
      <c r="S24" s="38">
        <v>30</v>
      </c>
      <c r="T24" s="25"/>
      <c r="U24" s="38">
        <v>76600.3</v>
      </c>
      <c r="V24" s="25"/>
      <c r="W24" s="38"/>
      <c r="X24" s="25"/>
      <c r="Y24" s="38"/>
      <c r="Z24" s="25"/>
      <c r="AA24" s="38">
        <v>84.09</v>
      </c>
    </row>
    <row r="25" spans="2:27" x14ac:dyDescent="0.25">
      <c r="B25" s="33" t="s">
        <v>75</v>
      </c>
      <c r="C25" s="28"/>
      <c r="D25" s="42"/>
      <c r="E25" s="29"/>
      <c r="F25" s="42"/>
      <c r="G25" s="29"/>
      <c r="H25" s="42"/>
      <c r="I25" s="29"/>
      <c r="J25" s="42"/>
      <c r="K25" s="29"/>
      <c r="L25" s="42"/>
      <c r="M25" s="29"/>
      <c r="N25" s="42"/>
      <c r="O25" s="29"/>
      <c r="P25" s="42"/>
      <c r="Q25" s="29"/>
      <c r="R25" s="42">
        <v>2054</v>
      </c>
      <c r="S25" s="29">
        <v>30</v>
      </c>
      <c r="T25" s="42"/>
      <c r="U25" s="29">
        <v>76600.3</v>
      </c>
      <c r="V25" s="42"/>
      <c r="W25" s="29"/>
      <c r="X25" s="42"/>
      <c r="Y25" s="29"/>
      <c r="Z25" s="42"/>
      <c r="AA25" s="29">
        <v>84.09</v>
      </c>
    </row>
    <row r="26" spans="2:27" x14ac:dyDescent="0.25">
      <c r="B26" s="52" t="s">
        <v>27</v>
      </c>
      <c r="C26" s="53" t="s">
        <v>28</v>
      </c>
      <c r="D26" s="25">
        <v>2.2000000000000002</v>
      </c>
      <c r="E26" s="38"/>
      <c r="F26" s="25"/>
      <c r="G26" s="38"/>
      <c r="H26" s="25"/>
      <c r="I26" s="38"/>
      <c r="J26" s="25">
        <v>34.51</v>
      </c>
      <c r="K26" s="38">
        <v>4407.7299999999996</v>
      </c>
      <c r="L26" s="25">
        <v>72376.320000000007</v>
      </c>
      <c r="M26" s="38">
        <v>40682.9</v>
      </c>
      <c r="N26" s="25"/>
      <c r="O26" s="38"/>
      <c r="P26" s="25">
        <v>660.12</v>
      </c>
      <c r="Q26" s="38">
        <v>1850.14</v>
      </c>
      <c r="R26" s="25">
        <v>4135</v>
      </c>
      <c r="S26" s="38">
        <v>1719.53</v>
      </c>
      <c r="T26" s="25">
        <v>93728.09</v>
      </c>
      <c r="U26" s="38">
        <v>93688.31</v>
      </c>
      <c r="V26" s="25"/>
      <c r="W26" s="38"/>
      <c r="X26" s="25">
        <v>100.87</v>
      </c>
      <c r="Y26" s="38">
        <v>269.18</v>
      </c>
      <c r="Z26" s="25">
        <v>160</v>
      </c>
      <c r="AA26" s="38">
        <v>1102</v>
      </c>
    </row>
    <row r="27" spans="2:27" x14ac:dyDescent="0.25">
      <c r="B27" s="52"/>
      <c r="C27" s="53" t="s">
        <v>29</v>
      </c>
      <c r="D27" s="25"/>
      <c r="E27" s="38"/>
      <c r="F27" s="25"/>
      <c r="G27" s="38"/>
      <c r="H27" s="25"/>
      <c r="I27" s="38"/>
      <c r="J27" s="25">
        <v>12.8</v>
      </c>
      <c r="K27" s="38">
        <v>714.17</v>
      </c>
      <c r="L27" s="25"/>
      <c r="M27" s="38">
        <v>105742</v>
      </c>
      <c r="N27" s="25"/>
      <c r="O27" s="38"/>
      <c r="P27" s="25">
        <v>28.3</v>
      </c>
      <c r="Q27" s="38"/>
      <c r="R27" s="25">
        <v>15545</v>
      </c>
      <c r="S27" s="38"/>
      <c r="T27" s="25">
        <v>34262.449999999997</v>
      </c>
      <c r="U27" s="38"/>
      <c r="V27" s="25"/>
      <c r="W27" s="38"/>
      <c r="X27" s="25"/>
      <c r="Y27" s="38"/>
      <c r="Z27" s="25">
        <v>274.14</v>
      </c>
      <c r="AA27" s="38">
        <v>15545</v>
      </c>
    </row>
    <row r="28" spans="2:27" x14ac:dyDescent="0.25">
      <c r="B28" s="52"/>
      <c r="C28" s="53" t="s">
        <v>30</v>
      </c>
      <c r="D28" s="25"/>
      <c r="E28" s="38"/>
      <c r="F28" s="25"/>
      <c r="G28" s="38"/>
      <c r="H28" s="25">
        <v>500</v>
      </c>
      <c r="I28" s="38"/>
      <c r="J28" s="25">
        <v>1.83</v>
      </c>
      <c r="K28" s="38">
        <v>66.319999999999993</v>
      </c>
      <c r="L28" s="25"/>
      <c r="M28" s="38">
        <v>51178</v>
      </c>
      <c r="N28" s="25"/>
      <c r="O28" s="38"/>
      <c r="P28" s="25">
        <v>613.94999999999993</v>
      </c>
      <c r="Q28" s="38">
        <v>957.1</v>
      </c>
      <c r="R28" s="25">
        <v>24410</v>
      </c>
      <c r="S28" s="38">
        <v>1482</v>
      </c>
      <c r="T28" s="25">
        <v>10989</v>
      </c>
      <c r="U28" s="38">
        <v>47525</v>
      </c>
      <c r="V28" s="25">
        <v>0.23</v>
      </c>
      <c r="W28" s="38">
        <v>2623</v>
      </c>
      <c r="X28" s="25">
        <v>3.35</v>
      </c>
      <c r="Y28" s="38">
        <v>147</v>
      </c>
      <c r="Z28" s="25"/>
      <c r="AA28" s="38"/>
    </row>
    <row r="29" spans="2:27" x14ac:dyDescent="0.25">
      <c r="B29" s="52"/>
      <c r="C29" s="53" t="s">
        <v>31</v>
      </c>
      <c r="D29" s="25"/>
      <c r="E29" s="38"/>
      <c r="F29" s="25"/>
      <c r="G29" s="38"/>
      <c r="H29" s="25"/>
      <c r="I29" s="38"/>
      <c r="J29" s="25">
        <v>0.93</v>
      </c>
      <c r="K29" s="38">
        <v>21.43</v>
      </c>
      <c r="L29" s="25">
        <v>6533</v>
      </c>
      <c r="M29" s="38">
        <v>23304</v>
      </c>
      <c r="N29" s="25"/>
      <c r="O29" s="38"/>
      <c r="P29" s="25"/>
      <c r="Q29" s="38"/>
      <c r="R29" s="25">
        <v>11741</v>
      </c>
      <c r="S29" s="38">
        <v>99371</v>
      </c>
      <c r="T29" s="25">
        <v>60599</v>
      </c>
      <c r="U29" s="38">
        <v>131140</v>
      </c>
      <c r="V29" s="25"/>
      <c r="W29" s="38"/>
      <c r="X29" s="25"/>
      <c r="Y29" s="38"/>
      <c r="Z29" s="25"/>
      <c r="AA29" s="38"/>
    </row>
    <row r="30" spans="2:27" x14ac:dyDescent="0.25">
      <c r="B30" s="52"/>
      <c r="C30" s="53" t="s">
        <v>32</v>
      </c>
      <c r="D30" s="25">
        <v>106</v>
      </c>
      <c r="E30" s="38"/>
      <c r="F30" s="25"/>
      <c r="G30" s="38"/>
      <c r="H30" s="25"/>
      <c r="I30" s="38"/>
      <c r="J30" s="25">
        <v>14.29</v>
      </c>
      <c r="K30" s="38">
        <v>527.15</v>
      </c>
      <c r="L30" s="25">
        <v>67006</v>
      </c>
      <c r="M30" s="38"/>
      <c r="N30" s="25"/>
      <c r="O30" s="38"/>
      <c r="P30" s="25">
        <v>21</v>
      </c>
      <c r="Q30" s="38"/>
      <c r="R30" s="25">
        <v>1525</v>
      </c>
      <c r="S30" s="38"/>
      <c r="T30" s="25">
        <v>15499.3</v>
      </c>
      <c r="U30" s="38"/>
      <c r="V30" s="25"/>
      <c r="W30" s="38"/>
      <c r="X30" s="25"/>
      <c r="Y30" s="38"/>
      <c r="Z30" s="25"/>
      <c r="AA30" s="38"/>
    </row>
    <row r="31" spans="2:27" x14ac:dyDescent="0.25">
      <c r="B31" s="52"/>
      <c r="C31" s="53" t="s">
        <v>33</v>
      </c>
      <c r="D31" s="25"/>
      <c r="E31" s="38"/>
      <c r="F31" s="25"/>
      <c r="G31" s="38"/>
      <c r="H31" s="25"/>
      <c r="I31" s="38"/>
      <c r="J31" s="25">
        <v>132.99</v>
      </c>
      <c r="K31" s="38">
        <v>6024.28</v>
      </c>
      <c r="L31" s="25"/>
      <c r="M31" s="38">
        <v>49262.9</v>
      </c>
      <c r="N31" s="25"/>
      <c r="O31" s="38"/>
      <c r="P31" s="25">
        <v>6703.39</v>
      </c>
      <c r="Q31" s="38"/>
      <c r="R31" s="25">
        <v>4090</v>
      </c>
      <c r="S31" s="38"/>
      <c r="T31" s="25">
        <v>0</v>
      </c>
      <c r="U31" s="38">
        <v>47128.74</v>
      </c>
      <c r="V31" s="25"/>
      <c r="W31" s="38"/>
      <c r="X31" s="25"/>
      <c r="Y31" s="38"/>
      <c r="Z31" s="25"/>
      <c r="AA31" s="38"/>
    </row>
    <row r="32" spans="2:27" x14ac:dyDescent="0.25">
      <c r="B32" s="52"/>
      <c r="C32" s="53" t="s">
        <v>34</v>
      </c>
      <c r="D32" s="25"/>
      <c r="E32" s="38"/>
      <c r="F32" s="25"/>
      <c r="G32" s="38"/>
      <c r="H32" s="25"/>
      <c r="I32" s="38"/>
      <c r="J32" s="25"/>
      <c r="K32" s="38"/>
      <c r="L32" s="25"/>
      <c r="M32" s="38">
        <v>144862.9</v>
      </c>
      <c r="N32" s="25"/>
      <c r="O32" s="38">
        <v>3139</v>
      </c>
      <c r="P32" s="25">
        <v>1100</v>
      </c>
      <c r="Q32" s="38"/>
      <c r="R32" s="25">
        <v>10361</v>
      </c>
      <c r="S32" s="38"/>
      <c r="T32" s="25">
        <v>26518.67</v>
      </c>
      <c r="U32" s="38"/>
      <c r="V32" s="25"/>
      <c r="W32" s="38"/>
      <c r="X32" s="25"/>
      <c r="Y32" s="38"/>
      <c r="Z32" s="25">
        <v>780</v>
      </c>
      <c r="AA32" s="38"/>
    </row>
    <row r="33" spans="2:27" x14ac:dyDescent="0.25">
      <c r="B33" s="52"/>
      <c r="C33" s="53" t="s">
        <v>35</v>
      </c>
      <c r="D33" s="25"/>
      <c r="E33" s="38"/>
      <c r="F33" s="25"/>
      <c r="G33" s="38"/>
      <c r="H33" s="25"/>
      <c r="I33" s="38"/>
      <c r="J33" s="25">
        <v>65.38</v>
      </c>
      <c r="K33" s="38">
        <v>3517.7000000000003</v>
      </c>
      <c r="L33" s="25"/>
      <c r="M33" s="38">
        <v>27078.400000000001</v>
      </c>
      <c r="N33" s="25"/>
      <c r="O33" s="38"/>
      <c r="P33" s="25">
        <v>763.23</v>
      </c>
      <c r="Q33" s="38">
        <v>3783.7000000000003</v>
      </c>
      <c r="R33" s="25">
        <v>230</v>
      </c>
      <c r="S33" s="38"/>
      <c r="T33" s="25">
        <v>28798</v>
      </c>
      <c r="U33" s="38">
        <v>5455.07</v>
      </c>
      <c r="V33" s="25"/>
      <c r="W33" s="38"/>
      <c r="X33" s="25"/>
      <c r="Y33" s="38"/>
      <c r="Z33" s="25"/>
      <c r="AA33" s="38"/>
    </row>
    <row r="34" spans="2:27" x14ac:dyDescent="0.25">
      <c r="B34" s="26"/>
      <c r="C34" s="53" t="s">
        <v>36</v>
      </c>
      <c r="D34" s="25">
        <v>44.7</v>
      </c>
      <c r="E34" s="38">
        <v>443</v>
      </c>
      <c r="F34" s="25"/>
      <c r="G34" s="38"/>
      <c r="H34" s="25">
        <v>5.9</v>
      </c>
      <c r="I34" s="38">
        <v>950</v>
      </c>
      <c r="J34" s="25">
        <v>69.959999999999994</v>
      </c>
      <c r="K34" s="38">
        <v>2580</v>
      </c>
      <c r="L34" s="25"/>
      <c r="M34" s="38">
        <v>47067.020000000004</v>
      </c>
      <c r="N34" s="25"/>
      <c r="O34" s="38"/>
      <c r="P34" s="25">
        <v>117.14</v>
      </c>
      <c r="Q34" s="38">
        <v>383</v>
      </c>
      <c r="R34" s="25">
        <v>5216</v>
      </c>
      <c r="S34" s="38">
        <v>63</v>
      </c>
      <c r="T34" s="25">
        <v>173733</v>
      </c>
      <c r="U34" s="38">
        <v>93078</v>
      </c>
      <c r="V34" s="25"/>
      <c r="W34" s="38"/>
      <c r="X34" s="25"/>
      <c r="Y34" s="38"/>
      <c r="Z34" s="25"/>
      <c r="AA34" s="38"/>
    </row>
    <row r="35" spans="2:27" x14ac:dyDescent="0.25">
      <c r="B35" s="33" t="s">
        <v>76</v>
      </c>
      <c r="C35" s="28"/>
      <c r="D35" s="42">
        <v>152.9</v>
      </c>
      <c r="E35" s="29">
        <v>443</v>
      </c>
      <c r="F35" s="42"/>
      <c r="G35" s="29"/>
      <c r="H35" s="42">
        <v>505.9</v>
      </c>
      <c r="I35" s="29">
        <v>950</v>
      </c>
      <c r="J35" s="42">
        <v>332.69</v>
      </c>
      <c r="K35" s="29">
        <v>17858.78</v>
      </c>
      <c r="L35" s="42">
        <v>145915.32</v>
      </c>
      <c r="M35" s="29">
        <v>489178.12</v>
      </c>
      <c r="N35" s="42"/>
      <c r="O35" s="29">
        <v>3139</v>
      </c>
      <c r="P35" s="42">
        <v>10007.129999999999</v>
      </c>
      <c r="Q35" s="29">
        <v>6973.9400000000005</v>
      </c>
      <c r="R35" s="42">
        <v>77253</v>
      </c>
      <c r="S35" s="29">
        <v>102635.53</v>
      </c>
      <c r="T35" s="42">
        <v>444127.50999999995</v>
      </c>
      <c r="U35" s="29">
        <v>418015.12</v>
      </c>
      <c r="V35" s="42">
        <v>0.23</v>
      </c>
      <c r="W35" s="29">
        <v>2623</v>
      </c>
      <c r="X35" s="42">
        <v>104.22</v>
      </c>
      <c r="Y35" s="29">
        <v>416.18</v>
      </c>
      <c r="Z35" s="42">
        <v>1214.1399999999999</v>
      </c>
      <c r="AA35" s="29">
        <v>16647</v>
      </c>
    </row>
    <row r="36" spans="2:27" x14ac:dyDescent="0.25">
      <c r="B36" s="52" t="s">
        <v>37</v>
      </c>
      <c r="C36" s="53" t="s">
        <v>38</v>
      </c>
      <c r="D36" s="25"/>
      <c r="E36" s="38"/>
      <c r="F36" s="25"/>
      <c r="G36" s="38"/>
      <c r="H36" s="25"/>
      <c r="I36" s="38"/>
      <c r="J36" s="25"/>
      <c r="K36" s="38"/>
      <c r="L36" s="25"/>
      <c r="M36" s="38"/>
      <c r="N36" s="25"/>
      <c r="O36" s="38">
        <v>4223.16</v>
      </c>
      <c r="P36" s="25">
        <v>22.6</v>
      </c>
      <c r="Q36" s="38">
        <v>520</v>
      </c>
      <c r="R36" s="25">
        <v>9110</v>
      </c>
      <c r="S36" s="38">
        <v>91.1</v>
      </c>
      <c r="T36" s="25">
        <v>67458</v>
      </c>
      <c r="U36" s="38">
        <v>100367.75</v>
      </c>
      <c r="V36" s="25">
        <v>98</v>
      </c>
      <c r="W36" s="38">
        <v>5971</v>
      </c>
      <c r="X36" s="25"/>
      <c r="Y36" s="38"/>
      <c r="Z36" s="25"/>
      <c r="AA36" s="38"/>
    </row>
    <row r="37" spans="2:27" x14ac:dyDescent="0.25">
      <c r="B37" s="52"/>
      <c r="C37" s="53" t="s">
        <v>39</v>
      </c>
      <c r="D37" s="25"/>
      <c r="E37" s="38"/>
      <c r="F37" s="25"/>
      <c r="G37" s="38"/>
      <c r="H37" s="25"/>
      <c r="I37" s="38"/>
      <c r="J37" s="25"/>
      <c r="K37" s="38"/>
      <c r="L37" s="25"/>
      <c r="M37" s="38"/>
      <c r="N37" s="25"/>
      <c r="O37" s="38"/>
      <c r="P37" s="25"/>
      <c r="Q37" s="38"/>
      <c r="R37" s="25">
        <v>6755</v>
      </c>
      <c r="S37" s="38">
        <v>13645</v>
      </c>
      <c r="T37" s="25">
        <v>1231</v>
      </c>
      <c r="U37" s="38">
        <v>1231</v>
      </c>
      <c r="V37" s="25"/>
      <c r="W37" s="38"/>
      <c r="X37" s="25"/>
      <c r="Y37" s="38"/>
      <c r="Z37" s="25"/>
      <c r="AA37" s="38"/>
    </row>
    <row r="38" spans="2:27" x14ac:dyDescent="0.25">
      <c r="B38" s="52"/>
      <c r="C38" s="53" t="s">
        <v>40</v>
      </c>
      <c r="D38" s="25"/>
      <c r="E38" s="38"/>
      <c r="F38" s="25"/>
      <c r="G38" s="38"/>
      <c r="H38" s="25"/>
      <c r="I38" s="38"/>
      <c r="J38" s="25"/>
      <c r="K38" s="38"/>
      <c r="L38" s="25"/>
      <c r="M38" s="38"/>
      <c r="N38" s="25">
        <v>980.55</v>
      </c>
      <c r="O38" s="38">
        <v>23940</v>
      </c>
      <c r="P38" s="25">
        <v>796.18000000000006</v>
      </c>
      <c r="Q38" s="38"/>
      <c r="R38" s="25">
        <v>16174</v>
      </c>
      <c r="S38" s="38">
        <v>163.32</v>
      </c>
      <c r="T38" s="25">
        <v>174350.57</v>
      </c>
      <c r="U38" s="38">
        <v>182057.8</v>
      </c>
      <c r="V38" s="25"/>
      <c r="W38" s="38"/>
      <c r="X38" s="25">
        <v>7000</v>
      </c>
      <c r="Y38" s="38">
        <v>500</v>
      </c>
      <c r="Z38" s="25">
        <v>200500</v>
      </c>
      <c r="AA38" s="38"/>
    </row>
    <row r="39" spans="2:27" x14ac:dyDescent="0.25">
      <c r="B39" s="52"/>
      <c r="C39" s="53" t="s">
        <v>41</v>
      </c>
      <c r="D39" s="25"/>
      <c r="E39" s="38"/>
      <c r="F39" s="25"/>
      <c r="G39" s="38"/>
      <c r="H39" s="25"/>
      <c r="I39" s="38"/>
      <c r="J39" s="25"/>
      <c r="K39" s="38"/>
      <c r="L39" s="25"/>
      <c r="M39" s="38">
        <v>19402</v>
      </c>
      <c r="N39" s="25"/>
      <c r="O39" s="38">
        <v>4172</v>
      </c>
      <c r="P39" s="25">
        <v>186</v>
      </c>
      <c r="Q39" s="38"/>
      <c r="R39" s="25"/>
      <c r="S39" s="38">
        <v>97</v>
      </c>
      <c r="T39" s="25">
        <v>87269</v>
      </c>
      <c r="U39" s="38"/>
      <c r="V39" s="25">
        <v>500</v>
      </c>
      <c r="W39" s="38"/>
      <c r="X39" s="25"/>
      <c r="Y39" s="38"/>
      <c r="Z39" s="25">
        <v>5200</v>
      </c>
      <c r="AA39" s="38"/>
    </row>
    <row r="40" spans="2:27" x14ac:dyDescent="0.25">
      <c r="B40" s="26"/>
      <c r="C40" s="53" t="s">
        <v>42</v>
      </c>
      <c r="D40" s="25">
        <v>1162</v>
      </c>
      <c r="E40" s="38">
        <v>4600</v>
      </c>
      <c r="F40" s="25">
        <v>35</v>
      </c>
      <c r="G40" s="38">
        <v>4600</v>
      </c>
      <c r="H40" s="25"/>
      <c r="I40" s="38"/>
      <c r="J40" s="25"/>
      <c r="K40" s="38"/>
      <c r="L40" s="25"/>
      <c r="M40" s="38"/>
      <c r="N40" s="25"/>
      <c r="O40" s="38"/>
      <c r="P40" s="25"/>
      <c r="Q40" s="38"/>
      <c r="R40" s="25">
        <v>2510</v>
      </c>
      <c r="S40" s="38"/>
      <c r="T40" s="25">
        <v>10634</v>
      </c>
      <c r="U40" s="38">
        <v>10395.65</v>
      </c>
      <c r="V40" s="25"/>
      <c r="W40" s="38"/>
      <c r="X40" s="25"/>
      <c r="Y40" s="38"/>
      <c r="Z40" s="25"/>
      <c r="AA40" s="38"/>
    </row>
    <row r="41" spans="2:27" x14ac:dyDescent="0.25">
      <c r="B41" s="33" t="s">
        <v>77</v>
      </c>
      <c r="C41" s="28"/>
      <c r="D41" s="42">
        <v>1162</v>
      </c>
      <c r="E41" s="29">
        <v>4600</v>
      </c>
      <c r="F41" s="42">
        <v>35</v>
      </c>
      <c r="G41" s="29">
        <v>4600</v>
      </c>
      <c r="H41" s="42"/>
      <c r="I41" s="29"/>
      <c r="J41" s="42"/>
      <c r="K41" s="29"/>
      <c r="L41" s="42"/>
      <c r="M41" s="29">
        <v>19402</v>
      </c>
      <c r="N41" s="42">
        <v>980.55</v>
      </c>
      <c r="O41" s="29">
        <v>32335.16</v>
      </c>
      <c r="P41" s="42">
        <v>1004.7800000000001</v>
      </c>
      <c r="Q41" s="29">
        <v>520</v>
      </c>
      <c r="R41" s="42">
        <v>34549</v>
      </c>
      <c r="S41" s="29">
        <v>13996.42</v>
      </c>
      <c r="T41" s="42">
        <v>340942.57</v>
      </c>
      <c r="U41" s="29">
        <v>294052.2</v>
      </c>
      <c r="V41" s="42">
        <v>598</v>
      </c>
      <c r="W41" s="29">
        <v>5971</v>
      </c>
      <c r="X41" s="42">
        <v>7000</v>
      </c>
      <c r="Y41" s="29">
        <v>500</v>
      </c>
      <c r="Z41" s="42">
        <v>205700</v>
      </c>
      <c r="AA41" s="29"/>
    </row>
    <row r="42" spans="2:27" x14ac:dyDescent="0.25">
      <c r="B42" s="52" t="s">
        <v>43</v>
      </c>
      <c r="C42" s="53" t="s">
        <v>44</v>
      </c>
      <c r="D42" s="25">
        <v>488.9</v>
      </c>
      <c r="E42" s="38">
        <v>366.5</v>
      </c>
      <c r="F42" s="25">
        <v>120.5</v>
      </c>
      <c r="G42" s="38">
        <v>268.5</v>
      </c>
      <c r="H42" s="25"/>
      <c r="I42" s="38"/>
      <c r="J42" s="25">
        <v>15.9</v>
      </c>
      <c r="K42" s="38">
        <v>20312.300000000003</v>
      </c>
      <c r="L42" s="25">
        <v>1256523.5</v>
      </c>
      <c r="M42" s="38">
        <v>187382.39999999999</v>
      </c>
      <c r="N42" s="25">
        <v>1277.5</v>
      </c>
      <c r="O42" s="38">
        <v>553931.69999999995</v>
      </c>
      <c r="P42" s="25"/>
      <c r="Q42" s="38"/>
      <c r="R42" s="25"/>
      <c r="S42" s="38"/>
      <c r="T42" s="25">
        <v>73</v>
      </c>
      <c r="U42" s="38">
        <v>62.7</v>
      </c>
      <c r="V42" s="25"/>
      <c r="W42" s="38"/>
      <c r="X42" s="25"/>
      <c r="Y42" s="38"/>
      <c r="Z42" s="25"/>
      <c r="AA42" s="38"/>
    </row>
    <row r="43" spans="2:27" x14ac:dyDescent="0.25">
      <c r="B43" s="52"/>
      <c r="C43" s="53" t="s">
        <v>45</v>
      </c>
      <c r="D43" s="25">
        <v>4465.2</v>
      </c>
      <c r="E43" s="38">
        <v>3827.6</v>
      </c>
      <c r="F43" s="25">
        <v>1959.6</v>
      </c>
      <c r="G43" s="38">
        <v>3316.2999999999997</v>
      </c>
      <c r="H43" s="25"/>
      <c r="I43" s="38"/>
      <c r="J43" s="25">
        <v>11.700000000000001</v>
      </c>
      <c r="K43" s="38">
        <v>15088.8</v>
      </c>
      <c r="L43" s="25">
        <v>468362.1</v>
      </c>
      <c r="M43" s="38">
        <v>100259.3</v>
      </c>
      <c r="N43" s="25">
        <v>730</v>
      </c>
      <c r="O43" s="38">
        <v>316532.40000000002</v>
      </c>
      <c r="P43" s="25"/>
      <c r="Q43" s="38"/>
      <c r="R43" s="25">
        <v>310</v>
      </c>
      <c r="S43" s="38"/>
      <c r="T43" s="25">
        <v>62448</v>
      </c>
      <c r="U43" s="38">
        <v>26019.8</v>
      </c>
      <c r="V43" s="25"/>
      <c r="W43" s="38"/>
      <c r="X43" s="25"/>
      <c r="Y43" s="38"/>
      <c r="Z43" s="25"/>
      <c r="AA43" s="38"/>
    </row>
    <row r="44" spans="2:27" x14ac:dyDescent="0.25">
      <c r="B44" s="52"/>
      <c r="C44" s="53" t="s">
        <v>46</v>
      </c>
      <c r="D44" s="25"/>
      <c r="E44" s="38"/>
      <c r="F44" s="25"/>
      <c r="G44" s="38"/>
      <c r="H44" s="25"/>
      <c r="I44" s="38"/>
      <c r="J44" s="25">
        <v>0.1</v>
      </c>
      <c r="K44" s="38">
        <v>119.6</v>
      </c>
      <c r="L44" s="25">
        <v>1390465.4</v>
      </c>
      <c r="M44" s="38">
        <v>200873.09999999998</v>
      </c>
      <c r="N44" s="25">
        <v>1277.5</v>
      </c>
      <c r="O44" s="38">
        <v>553931.69999999995</v>
      </c>
      <c r="P44" s="25"/>
      <c r="Q44" s="38"/>
      <c r="R44" s="25">
        <v>1910</v>
      </c>
      <c r="S44" s="38"/>
      <c r="T44" s="25">
        <v>31374</v>
      </c>
      <c r="U44" s="38">
        <v>154001.1</v>
      </c>
      <c r="V44" s="25">
        <v>23.3</v>
      </c>
      <c r="W44" s="38">
        <v>2152</v>
      </c>
      <c r="X44" s="25">
        <v>26.5</v>
      </c>
      <c r="Y44" s="38">
        <v>712.8</v>
      </c>
      <c r="Z44" s="25"/>
      <c r="AA44" s="38"/>
    </row>
    <row r="45" spans="2:27" x14ac:dyDescent="0.25">
      <c r="B45" s="26"/>
      <c r="C45" s="53" t="s">
        <v>47</v>
      </c>
      <c r="D45" s="25"/>
      <c r="E45" s="38"/>
      <c r="F45" s="25"/>
      <c r="G45" s="38"/>
      <c r="H45" s="25"/>
      <c r="I45" s="38"/>
      <c r="J45" s="25">
        <v>0.30000000000000004</v>
      </c>
      <c r="K45" s="38">
        <v>309.5</v>
      </c>
      <c r="L45" s="25">
        <v>689452.7</v>
      </c>
      <c r="M45" s="38">
        <v>107564.7</v>
      </c>
      <c r="N45" s="25">
        <v>365.1</v>
      </c>
      <c r="O45" s="38">
        <v>158266.29999999999</v>
      </c>
      <c r="P45" s="25"/>
      <c r="Q45" s="38"/>
      <c r="R45" s="25">
        <v>500</v>
      </c>
      <c r="S45" s="38"/>
      <c r="T45" s="25">
        <v>16744</v>
      </c>
      <c r="U45" s="38">
        <v>24867.5</v>
      </c>
      <c r="V45" s="25">
        <v>0.1</v>
      </c>
      <c r="W45" s="38">
        <v>1089</v>
      </c>
      <c r="X45" s="25"/>
      <c r="Y45" s="38"/>
      <c r="Z45" s="25"/>
      <c r="AA45" s="38"/>
    </row>
    <row r="46" spans="2:27" x14ac:dyDescent="0.25">
      <c r="B46" s="33" t="s">
        <v>78</v>
      </c>
      <c r="C46" s="28"/>
      <c r="D46" s="42">
        <v>4954.0999999999995</v>
      </c>
      <c r="E46" s="29">
        <v>4194.1000000000004</v>
      </c>
      <c r="F46" s="42">
        <v>2080.1</v>
      </c>
      <c r="G46" s="29">
        <v>3584.7999999999997</v>
      </c>
      <c r="H46" s="42"/>
      <c r="I46" s="29"/>
      <c r="J46" s="42">
        <v>28.000000000000004</v>
      </c>
      <c r="K46" s="29">
        <v>35830.200000000004</v>
      </c>
      <c r="L46" s="42">
        <v>3804803.7</v>
      </c>
      <c r="M46" s="29">
        <v>596079.5</v>
      </c>
      <c r="N46" s="42">
        <v>3650.1</v>
      </c>
      <c r="O46" s="29">
        <v>1582662.0999999999</v>
      </c>
      <c r="P46" s="42"/>
      <c r="Q46" s="29"/>
      <c r="R46" s="42">
        <v>2720</v>
      </c>
      <c r="S46" s="29"/>
      <c r="T46" s="42">
        <v>110639</v>
      </c>
      <c r="U46" s="29">
        <v>204951.1</v>
      </c>
      <c r="V46" s="42">
        <v>23.400000000000002</v>
      </c>
      <c r="W46" s="29">
        <v>3241</v>
      </c>
      <c r="X46" s="42">
        <v>26.5</v>
      </c>
      <c r="Y46" s="29">
        <v>712.8</v>
      </c>
      <c r="Z46" s="42"/>
      <c r="AA46" s="29"/>
    </row>
    <row r="47" spans="2:27" x14ac:dyDescent="0.25">
      <c r="B47" s="52" t="s">
        <v>48</v>
      </c>
      <c r="C47" s="53" t="s">
        <v>49</v>
      </c>
      <c r="D47" s="25">
        <v>5376.82</v>
      </c>
      <c r="E47" s="38">
        <v>16050</v>
      </c>
      <c r="F47" s="25">
        <v>871</v>
      </c>
      <c r="G47" s="38">
        <v>15900</v>
      </c>
      <c r="H47" s="25"/>
      <c r="I47" s="38"/>
      <c r="J47" s="25">
        <v>33.57</v>
      </c>
      <c r="K47" s="38">
        <v>5966</v>
      </c>
      <c r="L47" s="25"/>
      <c r="M47" s="38"/>
      <c r="N47" s="25"/>
      <c r="O47" s="38"/>
      <c r="P47" s="25">
        <v>185</v>
      </c>
      <c r="Q47" s="38">
        <v>93</v>
      </c>
      <c r="R47" s="25">
        <v>333429</v>
      </c>
      <c r="S47" s="38">
        <v>33.339999999999996</v>
      </c>
      <c r="T47" s="25">
        <v>9042.39</v>
      </c>
      <c r="U47" s="38">
        <v>9042.39</v>
      </c>
      <c r="V47" s="25"/>
      <c r="W47" s="38"/>
      <c r="X47" s="25"/>
      <c r="Y47" s="38"/>
      <c r="Z47" s="25"/>
      <c r="AA47" s="38"/>
    </row>
    <row r="48" spans="2:27" x14ac:dyDescent="0.25">
      <c r="B48" s="26"/>
      <c r="C48" s="53" t="s">
        <v>50</v>
      </c>
      <c r="D48" s="25">
        <v>1448.44</v>
      </c>
      <c r="E48" s="38">
        <v>2014.94</v>
      </c>
      <c r="F48" s="25">
        <v>99.94</v>
      </c>
      <c r="G48" s="38">
        <v>217.12</v>
      </c>
      <c r="H48" s="25"/>
      <c r="I48" s="38"/>
      <c r="J48" s="25"/>
      <c r="K48" s="38"/>
      <c r="L48" s="25"/>
      <c r="M48" s="38"/>
      <c r="N48" s="25"/>
      <c r="O48" s="38"/>
      <c r="P48" s="25">
        <v>304.3</v>
      </c>
      <c r="Q48" s="38">
        <v>10346.200000000001</v>
      </c>
      <c r="R48" s="25">
        <v>335255</v>
      </c>
      <c r="S48" s="38">
        <v>33.53</v>
      </c>
      <c r="T48" s="25">
        <v>57537.01</v>
      </c>
      <c r="U48" s="38">
        <v>57521.21</v>
      </c>
      <c r="V48" s="25"/>
      <c r="W48" s="38"/>
      <c r="X48" s="25"/>
      <c r="Y48" s="38"/>
      <c r="Z48" s="25"/>
      <c r="AA48" s="38"/>
    </row>
    <row r="49" spans="2:27" x14ac:dyDescent="0.25">
      <c r="B49" s="33" t="s">
        <v>79</v>
      </c>
      <c r="C49" s="28"/>
      <c r="D49" s="42">
        <v>6825.26</v>
      </c>
      <c r="E49" s="29">
        <v>18064.939999999999</v>
      </c>
      <c r="F49" s="42">
        <v>970.94</v>
      </c>
      <c r="G49" s="29">
        <v>16117.12</v>
      </c>
      <c r="H49" s="42"/>
      <c r="I49" s="29"/>
      <c r="J49" s="42">
        <v>33.57</v>
      </c>
      <c r="K49" s="29">
        <v>5966</v>
      </c>
      <c r="L49" s="42"/>
      <c r="M49" s="29"/>
      <c r="N49" s="42"/>
      <c r="O49" s="29"/>
      <c r="P49" s="42">
        <v>489.3</v>
      </c>
      <c r="Q49" s="29">
        <v>10439.200000000001</v>
      </c>
      <c r="R49" s="42">
        <v>668684</v>
      </c>
      <c r="S49" s="29">
        <v>66.87</v>
      </c>
      <c r="T49" s="42">
        <v>66579.399999999994</v>
      </c>
      <c r="U49" s="29">
        <v>66563.600000000006</v>
      </c>
      <c r="V49" s="42"/>
      <c r="W49" s="29"/>
      <c r="X49" s="42"/>
      <c r="Y49" s="29"/>
      <c r="Z49" s="42"/>
      <c r="AA49" s="29"/>
    </row>
    <row r="50" spans="2:27" x14ac:dyDescent="0.25">
      <c r="B50" s="52" t="s">
        <v>51</v>
      </c>
      <c r="C50" s="53" t="s">
        <v>148</v>
      </c>
      <c r="D50" s="25"/>
      <c r="E50" s="38"/>
      <c r="F50" s="25"/>
      <c r="G50" s="38"/>
      <c r="H50" s="25">
        <v>380</v>
      </c>
      <c r="I50" s="38">
        <v>2150</v>
      </c>
      <c r="J50" s="25"/>
      <c r="K50" s="38"/>
      <c r="L50" s="25"/>
      <c r="M50" s="38"/>
      <c r="N50" s="25"/>
      <c r="O50" s="38"/>
      <c r="P50" s="25"/>
      <c r="Q50" s="38"/>
      <c r="R50" s="25">
        <v>30000</v>
      </c>
      <c r="S50" s="38"/>
      <c r="T50" s="25"/>
      <c r="U50" s="38"/>
      <c r="V50" s="25"/>
      <c r="W50" s="38"/>
      <c r="X50" s="25"/>
      <c r="Y50" s="38"/>
      <c r="Z50" s="25"/>
      <c r="AA50" s="38"/>
    </row>
    <row r="51" spans="2:27" x14ac:dyDescent="0.25">
      <c r="B51" s="52"/>
      <c r="C51" s="53" t="s">
        <v>52</v>
      </c>
      <c r="D51" s="25"/>
      <c r="E51" s="38"/>
      <c r="F51" s="25"/>
      <c r="G51" s="38"/>
      <c r="H51" s="25">
        <v>4300</v>
      </c>
      <c r="I51" s="38">
        <v>16550</v>
      </c>
      <c r="J51" s="25"/>
      <c r="K51" s="38"/>
      <c r="L51" s="25"/>
      <c r="M51" s="38"/>
      <c r="N51" s="25"/>
      <c r="O51" s="38"/>
      <c r="P51" s="25"/>
      <c r="Q51" s="38"/>
      <c r="R51" s="25">
        <v>80000</v>
      </c>
      <c r="S51" s="38"/>
      <c r="T51" s="25"/>
      <c r="U51" s="38"/>
      <c r="V51" s="25"/>
      <c r="W51" s="38"/>
      <c r="X51" s="25"/>
      <c r="Y51" s="38"/>
      <c r="Z51" s="25"/>
      <c r="AA51" s="38"/>
    </row>
    <row r="52" spans="2:27" x14ac:dyDescent="0.25">
      <c r="B52" s="52"/>
      <c r="C52" s="53" t="s">
        <v>149</v>
      </c>
      <c r="D52" s="25"/>
      <c r="E52" s="38"/>
      <c r="F52" s="25"/>
      <c r="G52" s="38"/>
      <c r="H52" s="25">
        <v>7100</v>
      </c>
      <c r="I52" s="38">
        <v>18000</v>
      </c>
      <c r="J52" s="25"/>
      <c r="K52" s="38"/>
      <c r="L52" s="25"/>
      <c r="M52" s="38"/>
      <c r="N52" s="25"/>
      <c r="O52" s="38"/>
      <c r="P52" s="25"/>
      <c r="Q52" s="38"/>
      <c r="R52" s="25">
        <v>140000</v>
      </c>
      <c r="S52" s="38"/>
      <c r="T52" s="25"/>
      <c r="U52" s="38"/>
      <c r="V52" s="25"/>
      <c r="W52" s="38"/>
      <c r="X52" s="25"/>
      <c r="Y52" s="38"/>
      <c r="Z52" s="25"/>
      <c r="AA52" s="38"/>
    </row>
    <row r="53" spans="2:27" x14ac:dyDescent="0.25">
      <c r="B53" s="26"/>
      <c r="C53" s="53" t="s">
        <v>53</v>
      </c>
      <c r="D53" s="25"/>
      <c r="E53" s="38"/>
      <c r="F53" s="25"/>
      <c r="G53" s="38"/>
      <c r="H53" s="25">
        <v>125</v>
      </c>
      <c r="I53" s="38">
        <v>1300</v>
      </c>
      <c r="J53" s="25"/>
      <c r="K53" s="38"/>
      <c r="L53" s="25"/>
      <c r="M53" s="38"/>
      <c r="N53" s="25"/>
      <c r="O53" s="38"/>
      <c r="P53" s="25"/>
      <c r="Q53" s="38"/>
      <c r="R53" s="25">
        <v>26000</v>
      </c>
      <c r="S53" s="38"/>
      <c r="T53" s="25"/>
      <c r="U53" s="38"/>
      <c r="V53" s="25"/>
      <c r="W53" s="38"/>
      <c r="X53" s="25"/>
      <c r="Y53" s="38"/>
      <c r="Z53" s="25"/>
      <c r="AA53" s="38"/>
    </row>
    <row r="54" spans="2:27" x14ac:dyDescent="0.25">
      <c r="B54" s="33" t="s">
        <v>98</v>
      </c>
      <c r="C54" s="28"/>
      <c r="D54" s="42"/>
      <c r="E54" s="29"/>
      <c r="F54" s="42"/>
      <c r="G54" s="29"/>
      <c r="H54" s="42">
        <v>11905</v>
      </c>
      <c r="I54" s="29">
        <v>38000</v>
      </c>
      <c r="J54" s="42"/>
      <c r="K54" s="29"/>
      <c r="L54" s="42"/>
      <c r="M54" s="29"/>
      <c r="N54" s="42"/>
      <c r="O54" s="29"/>
      <c r="P54" s="42"/>
      <c r="Q54" s="29"/>
      <c r="R54" s="42">
        <v>276000</v>
      </c>
      <c r="S54" s="29"/>
      <c r="T54" s="42"/>
      <c r="U54" s="29"/>
      <c r="V54" s="42"/>
      <c r="W54" s="29"/>
      <c r="X54" s="42"/>
      <c r="Y54" s="29"/>
      <c r="Z54" s="42"/>
      <c r="AA54" s="29"/>
    </row>
    <row r="55" spans="2:27" x14ac:dyDescent="0.25">
      <c r="B55" s="26" t="s">
        <v>54</v>
      </c>
      <c r="C55" s="53" t="s">
        <v>54</v>
      </c>
      <c r="D55" s="25"/>
      <c r="E55" s="38"/>
      <c r="F55" s="25"/>
      <c r="G55" s="38"/>
      <c r="H55" s="25"/>
      <c r="I55" s="38"/>
      <c r="J55" s="25"/>
      <c r="K55" s="38"/>
      <c r="L55" s="25">
        <v>25319.31</v>
      </c>
      <c r="M55" s="38"/>
      <c r="N55" s="25"/>
      <c r="O55" s="38"/>
      <c r="P55" s="25"/>
      <c r="Q55" s="38"/>
      <c r="R55" s="25">
        <v>16508</v>
      </c>
      <c r="S55" s="38"/>
      <c r="T55" s="25">
        <v>80266</v>
      </c>
      <c r="U55" s="38">
        <v>0</v>
      </c>
      <c r="V55" s="25"/>
      <c r="W55" s="38"/>
      <c r="X55" s="25"/>
      <c r="Y55" s="38"/>
      <c r="Z55" s="25"/>
      <c r="AA55" s="38"/>
    </row>
    <row r="56" spans="2:27" x14ac:dyDescent="0.25">
      <c r="B56" s="33" t="s">
        <v>80</v>
      </c>
      <c r="C56" s="28"/>
      <c r="D56" s="42"/>
      <c r="E56" s="29"/>
      <c r="F56" s="42"/>
      <c r="G56" s="29"/>
      <c r="H56" s="42"/>
      <c r="I56" s="29"/>
      <c r="J56" s="42"/>
      <c r="K56" s="29"/>
      <c r="L56" s="42">
        <v>25319.31</v>
      </c>
      <c r="M56" s="29"/>
      <c r="N56" s="42"/>
      <c r="O56" s="29"/>
      <c r="P56" s="42"/>
      <c r="Q56" s="29"/>
      <c r="R56" s="42">
        <v>16508</v>
      </c>
      <c r="S56" s="29"/>
      <c r="T56" s="42">
        <v>80266</v>
      </c>
      <c r="U56" s="29">
        <v>0</v>
      </c>
      <c r="V56" s="42"/>
      <c r="W56" s="29"/>
      <c r="X56" s="42"/>
      <c r="Y56" s="29"/>
      <c r="Z56" s="42"/>
      <c r="AA56" s="29"/>
    </row>
    <row r="57" spans="2:27" x14ac:dyDescent="0.25">
      <c r="B57" s="26" t="s">
        <v>55</v>
      </c>
      <c r="C57" s="53" t="s">
        <v>55</v>
      </c>
      <c r="D57" s="25"/>
      <c r="E57" s="38"/>
      <c r="F57" s="25"/>
      <c r="G57" s="38"/>
      <c r="H57" s="25"/>
      <c r="I57" s="38"/>
      <c r="J57" s="25"/>
      <c r="K57" s="38"/>
      <c r="L57" s="25"/>
      <c r="M57" s="38"/>
      <c r="N57" s="25"/>
      <c r="O57" s="38"/>
      <c r="P57" s="25"/>
      <c r="Q57" s="38"/>
      <c r="R57" s="25">
        <v>2482</v>
      </c>
      <c r="S57" s="38"/>
      <c r="T57" s="25">
        <v>105687.5</v>
      </c>
      <c r="U57" s="38">
        <v>52889.67</v>
      </c>
      <c r="V57" s="25"/>
      <c r="W57" s="38"/>
      <c r="X57" s="25"/>
      <c r="Y57" s="38"/>
      <c r="Z57" s="25"/>
      <c r="AA57" s="38"/>
    </row>
    <row r="58" spans="2:27" x14ac:dyDescent="0.25">
      <c r="B58" s="33" t="s">
        <v>81</v>
      </c>
      <c r="C58" s="28"/>
      <c r="D58" s="42"/>
      <c r="E58" s="29"/>
      <c r="F58" s="42"/>
      <c r="G58" s="29"/>
      <c r="H58" s="42"/>
      <c r="I58" s="29"/>
      <c r="J58" s="42"/>
      <c r="K58" s="29"/>
      <c r="L58" s="42"/>
      <c r="M58" s="29"/>
      <c r="N58" s="42"/>
      <c r="O58" s="29"/>
      <c r="P58" s="42"/>
      <c r="Q58" s="29"/>
      <c r="R58" s="42">
        <v>2482</v>
      </c>
      <c r="S58" s="29"/>
      <c r="T58" s="42">
        <v>105687.5</v>
      </c>
      <c r="U58" s="29">
        <v>52889.67</v>
      </c>
      <c r="V58" s="42"/>
      <c r="W58" s="29"/>
      <c r="X58" s="42"/>
      <c r="Y58" s="29"/>
      <c r="Z58" s="42"/>
      <c r="AA58" s="29"/>
    </row>
    <row r="59" spans="2:27" x14ac:dyDescent="0.25">
      <c r="B59" s="26" t="s">
        <v>56</v>
      </c>
      <c r="C59" s="53" t="s">
        <v>56</v>
      </c>
      <c r="D59" s="25"/>
      <c r="E59" s="38"/>
      <c r="F59" s="25"/>
      <c r="G59" s="38"/>
      <c r="H59" s="25"/>
      <c r="I59" s="38"/>
      <c r="J59" s="25"/>
      <c r="K59" s="38"/>
      <c r="L59" s="25"/>
      <c r="M59" s="38"/>
      <c r="N59" s="25"/>
      <c r="O59" s="38"/>
      <c r="P59" s="25"/>
      <c r="Q59" s="38"/>
      <c r="R59" s="25">
        <v>14520</v>
      </c>
      <c r="S59" s="38"/>
      <c r="T59" s="25">
        <v>1846</v>
      </c>
      <c r="U59" s="38">
        <v>7873.55</v>
      </c>
      <c r="V59" s="25">
        <v>348</v>
      </c>
      <c r="W59" s="38">
        <v>373.47</v>
      </c>
      <c r="X59" s="25">
        <v>40</v>
      </c>
      <c r="Y59" s="38">
        <v>1908</v>
      </c>
      <c r="Z59" s="25">
        <v>9065.35</v>
      </c>
      <c r="AA59" s="38"/>
    </row>
    <row r="60" spans="2:27" x14ac:dyDescent="0.25">
      <c r="B60" s="33" t="s">
        <v>82</v>
      </c>
      <c r="C60" s="28"/>
      <c r="D60" s="42"/>
      <c r="E60" s="29"/>
      <c r="F60" s="42"/>
      <c r="G60" s="29"/>
      <c r="H60" s="42"/>
      <c r="I60" s="29"/>
      <c r="J60" s="42"/>
      <c r="K60" s="29"/>
      <c r="L60" s="42"/>
      <c r="M60" s="29"/>
      <c r="N60" s="42"/>
      <c r="O60" s="29"/>
      <c r="P60" s="42"/>
      <c r="Q60" s="29"/>
      <c r="R60" s="42">
        <v>14520</v>
      </c>
      <c r="S60" s="29"/>
      <c r="T60" s="42">
        <v>1846</v>
      </c>
      <c r="U60" s="29">
        <v>7873.55</v>
      </c>
      <c r="V60" s="42">
        <v>348</v>
      </c>
      <c r="W60" s="29">
        <v>373.47</v>
      </c>
      <c r="X60" s="42">
        <v>40</v>
      </c>
      <c r="Y60" s="29">
        <v>1908</v>
      </c>
      <c r="Z60" s="42">
        <v>9065.35</v>
      </c>
      <c r="AA60" s="29"/>
    </row>
    <row r="61" spans="2:27" x14ac:dyDescent="0.25">
      <c r="B61" s="26" t="s">
        <v>57</v>
      </c>
      <c r="C61" s="53" t="s">
        <v>57</v>
      </c>
      <c r="D61" s="25"/>
      <c r="E61" s="38"/>
      <c r="F61" s="25"/>
      <c r="G61" s="38"/>
      <c r="H61" s="25"/>
      <c r="I61" s="38"/>
      <c r="J61" s="25"/>
      <c r="K61" s="38"/>
      <c r="L61" s="25"/>
      <c r="M61" s="38"/>
      <c r="N61" s="25"/>
      <c r="O61" s="38"/>
      <c r="P61" s="25"/>
      <c r="Q61" s="38"/>
      <c r="R61" s="25">
        <v>17950</v>
      </c>
      <c r="S61" s="38"/>
      <c r="T61" s="25"/>
      <c r="U61" s="38"/>
      <c r="V61" s="25"/>
      <c r="W61" s="38"/>
      <c r="X61" s="25"/>
      <c r="Y61" s="38"/>
      <c r="Z61" s="25"/>
      <c r="AA61" s="38"/>
    </row>
    <row r="62" spans="2:27" x14ac:dyDescent="0.25">
      <c r="B62" s="33" t="s">
        <v>99</v>
      </c>
      <c r="C62" s="28"/>
      <c r="D62" s="42"/>
      <c r="E62" s="29"/>
      <c r="F62" s="42"/>
      <c r="G62" s="29"/>
      <c r="H62" s="42"/>
      <c r="I62" s="29"/>
      <c r="J62" s="42"/>
      <c r="K62" s="29"/>
      <c r="L62" s="42"/>
      <c r="M62" s="29"/>
      <c r="N62" s="42"/>
      <c r="O62" s="29"/>
      <c r="P62" s="42"/>
      <c r="Q62" s="29"/>
      <c r="R62" s="42">
        <v>17950</v>
      </c>
      <c r="S62" s="29"/>
      <c r="T62" s="42"/>
      <c r="U62" s="29"/>
      <c r="V62" s="42"/>
      <c r="W62" s="29"/>
      <c r="X62" s="42"/>
      <c r="Y62" s="29"/>
      <c r="Z62" s="42"/>
      <c r="AA62" s="29"/>
    </row>
    <row r="63" spans="2:27" ht="15.75" thickBot="1" x14ac:dyDescent="0.3">
      <c r="B63" s="54" t="s">
        <v>154</v>
      </c>
      <c r="C63" s="55"/>
      <c r="D63" s="56">
        <v>13858</v>
      </c>
      <c r="E63" s="57">
        <v>27302.039999999997</v>
      </c>
      <c r="F63" s="56">
        <v>3086.04</v>
      </c>
      <c r="G63" s="57">
        <v>24301.919999999998</v>
      </c>
      <c r="H63" s="56">
        <v>12410.9</v>
      </c>
      <c r="I63" s="57">
        <v>38950</v>
      </c>
      <c r="J63" s="56">
        <v>431.28</v>
      </c>
      <c r="K63" s="57">
        <v>59654.98</v>
      </c>
      <c r="L63" s="56">
        <v>3976068.3299999996</v>
      </c>
      <c r="M63" s="57">
        <v>1310380.6200000001</v>
      </c>
      <c r="N63" s="56">
        <v>4730.4800000000005</v>
      </c>
      <c r="O63" s="57">
        <v>1673486.26</v>
      </c>
      <c r="P63" s="56">
        <v>11505.71</v>
      </c>
      <c r="Q63" s="57">
        <v>17933.14</v>
      </c>
      <c r="R63" s="56">
        <v>1238338</v>
      </c>
      <c r="S63" s="57">
        <v>133778.82</v>
      </c>
      <c r="T63" s="56">
        <v>1285742.99</v>
      </c>
      <c r="U63" s="57">
        <v>1966434.52</v>
      </c>
      <c r="V63" s="56">
        <v>1144.23</v>
      </c>
      <c r="W63" s="57">
        <v>16608.47</v>
      </c>
      <c r="X63" s="56">
        <v>28557.649999999994</v>
      </c>
      <c r="Y63" s="57">
        <v>35299.360000000001</v>
      </c>
      <c r="Z63" s="56">
        <v>215979.49000000002</v>
      </c>
      <c r="AA63" s="57">
        <v>16731.09</v>
      </c>
    </row>
    <row r="65" spans="2:25" x14ac:dyDescent="0.25">
      <c r="B65" t="s">
        <v>127</v>
      </c>
    </row>
    <row r="66" spans="2:25" x14ac:dyDescent="0.25">
      <c r="B66" t="s">
        <v>155</v>
      </c>
    </row>
    <row r="67" spans="2:25" x14ac:dyDescent="0.25">
      <c r="B67" t="s">
        <v>162</v>
      </c>
    </row>
    <row r="68" spans="2:25" x14ac:dyDescent="0.25">
      <c r="B68" t="s">
        <v>100</v>
      </c>
    </row>
    <row r="71" spans="2:25" x14ac:dyDescent="0.25">
      <c r="B71" s="35" t="s">
        <v>102</v>
      </c>
    </row>
    <row r="72" spans="2:25" ht="15.75" thickBot="1" x14ac:dyDescent="0.3"/>
    <row r="73" spans="2:25" x14ac:dyDescent="0.25">
      <c r="B73" s="30"/>
      <c r="C73" s="31"/>
      <c r="D73" s="31"/>
      <c r="E73" s="64" t="s">
        <v>119</v>
      </c>
      <c r="F73" s="64"/>
      <c r="G73" s="65" t="s">
        <v>103</v>
      </c>
      <c r="H73" s="64" t="s">
        <v>120</v>
      </c>
      <c r="I73" s="64"/>
      <c r="J73" s="65" t="s">
        <v>117</v>
      </c>
      <c r="K73" s="64" t="s">
        <v>121</v>
      </c>
      <c r="L73" s="64"/>
      <c r="M73" s="65" t="s">
        <v>115</v>
      </c>
      <c r="N73" s="64" t="s">
        <v>122</v>
      </c>
      <c r="O73" s="64"/>
      <c r="P73" s="65" t="s">
        <v>116</v>
      </c>
      <c r="Q73" s="64" t="s">
        <v>123</v>
      </c>
      <c r="R73" s="64"/>
      <c r="S73" s="65" t="s">
        <v>104</v>
      </c>
      <c r="T73" s="64" t="s">
        <v>124</v>
      </c>
      <c r="U73" s="64"/>
      <c r="V73" s="65" t="s">
        <v>118</v>
      </c>
      <c r="W73" s="64" t="s">
        <v>125</v>
      </c>
      <c r="X73" s="64"/>
      <c r="Y73" s="67" t="s">
        <v>105</v>
      </c>
    </row>
    <row r="74" spans="2:25" x14ac:dyDescent="0.25">
      <c r="B74" s="32" t="s">
        <v>12</v>
      </c>
      <c r="C74" s="22" t="s">
        <v>13</v>
      </c>
      <c r="D74" s="22" t="s">
        <v>14</v>
      </c>
      <c r="E74" s="22" t="s">
        <v>15</v>
      </c>
      <c r="F74" s="22" t="s">
        <v>16</v>
      </c>
      <c r="G74" s="66"/>
      <c r="H74" s="22" t="s">
        <v>15</v>
      </c>
      <c r="I74" s="22" t="s">
        <v>16</v>
      </c>
      <c r="J74" s="66"/>
      <c r="K74" s="22" t="s">
        <v>15</v>
      </c>
      <c r="L74" s="22" t="s">
        <v>16</v>
      </c>
      <c r="M74" s="66"/>
      <c r="N74" s="22" t="s">
        <v>15</v>
      </c>
      <c r="O74" s="22" t="s">
        <v>16</v>
      </c>
      <c r="P74" s="66"/>
      <c r="Q74" s="22" t="s">
        <v>15</v>
      </c>
      <c r="R74" s="22" t="s">
        <v>16</v>
      </c>
      <c r="S74" s="66"/>
      <c r="T74" s="22" t="s">
        <v>15</v>
      </c>
      <c r="U74" s="22" t="s">
        <v>16</v>
      </c>
      <c r="V74" s="66"/>
      <c r="W74" s="22" t="s">
        <v>15</v>
      </c>
      <c r="X74" s="22" t="s">
        <v>16</v>
      </c>
      <c r="Y74" s="68"/>
    </row>
    <row r="75" spans="2:25" x14ac:dyDescent="0.25">
      <c r="B75" s="26" t="s">
        <v>133</v>
      </c>
      <c r="C75" s="24" t="s">
        <v>134</v>
      </c>
      <c r="D75" s="27" t="s">
        <v>135</v>
      </c>
      <c r="E75" s="25">
        <v>257.58999999999997</v>
      </c>
      <c r="F75" s="25"/>
      <c r="G75" s="25">
        <v>257.58999999999997</v>
      </c>
      <c r="H75" s="25"/>
      <c r="I75" s="25"/>
      <c r="J75" s="25"/>
      <c r="K75" s="25"/>
      <c r="L75" s="25"/>
      <c r="M75" s="25"/>
      <c r="N75" s="25">
        <v>0.03</v>
      </c>
      <c r="O75" s="25"/>
      <c r="P75" s="25">
        <v>0.03</v>
      </c>
      <c r="Q75" s="25"/>
      <c r="R75" s="25"/>
      <c r="S75" s="25"/>
      <c r="T75" s="25"/>
      <c r="U75" s="25"/>
      <c r="V75" s="25"/>
      <c r="W75" s="25"/>
      <c r="X75" s="25"/>
      <c r="Y75" s="36"/>
    </row>
    <row r="76" spans="2:25" x14ac:dyDescent="0.25">
      <c r="B76" s="26"/>
      <c r="C76" s="24"/>
      <c r="D76" s="37" t="s">
        <v>92</v>
      </c>
      <c r="E76" s="38"/>
      <c r="F76" s="38"/>
      <c r="G76" s="38"/>
      <c r="H76" s="38"/>
      <c r="I76" s="38"/>
      <c r="J76" s="38"/>
      <c r="K76" s="38"/>
      <c r="L76" s="38"/>
      <c r="M76" s="38"/>
      <c r="N76" s="38"/>
      <c r="O76" s="38"/>
      <c r="P76" s="38"/>
      <c r="Q76" s="38"/>
      <c r="R76" s="38"/>
      <c r="S76" s="38"/>
      <c r="T76" s="38"/>
      <c r="U76" s="38"/>
      <c r="V76" s="38"/>
      <c r="W76" s="38"/>
      <c r="X76" s="38"/>
      <c r="Y76" s="39"/>
    </row>
    <row r="77" spans="2:25" x14ac:dyDescent="0.25">
      <c r="B77" s="26"/>
      <c r="C77" s="24" t="s">
        <v>136</v>
      </c>
      <c r="D77" s="27" t="s">
        <v>135</v>
      </c>
      <c r="E77" s="25">
        <v>53.14</v>
      </c>
      <c r="F77" s="25"/>
      <c r="G77" s="25">
        <v>53.14</v>
      </c>
      <c r="H77" s="25"/>
      <c r="I77" s="25"/>
      <c r="J77" s="25"/>
      <c r="K77" s="25"/>
      <c r="L77" s="25"/>
      <c r="M77" s="25"/>
      <c r="N77" s="25">
        <v>29.23</v>
      </c>
      <c r="O77" s="25"/>
      <c r="P77" s="25">
        <v>29.23</v>
      </c>
      <c r="Q77" s="25"/>
      <c r="R77" s="25"/>
      <c r="S77" s="25"/>
      <c r="T77" s="25"/>
      <c r="U77" s="25"/>
      <c r="V77" s="25"/>
      <c r="W77" s="25"/>
      <c r="X77" s="25"/>
      <c r="Y77" s="36"/>
    </row>
    <row r="78" spans="2:25" x14ac:dyDescent="0.25">
      <c r="B78" s="26"/>
      <c r="C78" s="24"/>
      <c r="D78" s="37" t="s">
        <v>92</v>
      </c>
      <c r="E78" s="38"/>
      <c r="F78" s="38"/>
      <c r="G78" s="38"/>
      <c r="H78" s="38"/>
      <c r="I78" s="38"/>
      <c r="J78" s="38"/>
      <c r="K78" s="38"/>
      <c r="L78" s="38"/>
      <c r="M78" s="38"/>
      <c r="N78" s="38"/>
      <c r="O78" s="38"/>
      <c r="P78" s="38"/>
      <c r="Q78" s="38"/>
      <c r="R78" s="38"/>
      <c r="S78" s="38"/>
      <c r="T78" s="38"/>
      <c r="U78" s="38"/>
      <c r="V78" s="38"/>
      <c r="W78" s="38"/>
      <c r="X78" s="38"/>
      <c r="Y78" s="39"/>
    </row>
    <row r="79" spans="2:25" x14ac:dyDescent="0.25">
      <c r="B79" s="26"/>
      <c r="C79" s="24" t="s">
        <v>137</v>
      </c>
      <c r="D79" s="27" t="s">
        <v>135</v>
      </c>
      <c r="E79" s="25"/>
      <c r="F79" s="25"/>
      <c r="G79" s="25"/>
      <c r="H79" s="25"/>
      <c r="I79" s="25"/>
      <c r="J79" s="25"/>
      <c r="K79" s="25"/>
      <c r="L79" s="25"/>
      <c r="M79" s="25"/>
      <c r="N79" s="25">
        <v>3.95</v>
      </c>
      <c r="O79" s="25"/>
      <c r="P79" s="25">
        <v>3.95</v>
      </c>
      <c r="Q79" s="25"/>
      <c r="R79" s="25"/>
      <c r="S79" s="25"/>
      <c r="T79" s="25"/>
      <c r="U79" s="25"/>
      <c r="V79" s="25"/>
      <c r="W79" s="25"/>
      <c r="X79" s="25"/>
      <c r="Y79" s="36"/>
    </row>
    <row r="80" spans="2:25" x14ac:dyDescent="0.25">
      <c r="B80" s="26"/>
      <c r="C80" s="24"/>
      <c r="D80" s="37" t="s">
        <v>92</v>
      </c>
      <c r="E80" s="38"/>
      <c r="F80" s="38"/>
      <c r="G80" s="38"/>
      <c r="H80" s="38"/>
      <c r="I80" s="38"/>
      <c r="J80" s="38"/>
      <c r="K80" s="38"/>
      <c r="L80" s="38"/>
      <c r="M80" s="38"/>
      <c r="N80" s="38"/>
      <c r="O80" s="38"/>
      <c r="P80" s="38"/>
      <c r="Q80" s="38"/>
      <c r="R80" s="38"/>
      <c r="S80" s="38"/>
      <c r="T80" s="38"/>
      <c r="U80" s="38"/>
      <c r="V80" s="38"/>
      <c r="W80" s="38"/>
      <c r="X80" s="38"/>
      <c r="Y80" s="39"/>
    </row>
    <row r="81" spans="2:25" x14ac:dyDescent="0.25">
      <c r="B81" s="26"/>
      <c r="C81" s="24" t="s">
        <v>138</v>
      </c>
      <c r="D81" s="27" t="s">
        <v>135</v>
      </c>
      <c r="E81" s="25">
        <v>84.2</v>
      </c>
      <c r="F81" s="25"/>
      <c r="G81" s="25">
        <v>84.2</v>
      </c>
      <c r="H81" s="25"/>
      <c r="I81" s="25"/>
      <c r="J81" s="25"/>
      <c r="K81" s="25"/>
      <c r="L81" s="25"/>
      <c r="M81" s="25"/>
      <c r="N81" s="25">
        <v>3.81</v>
      </c>
      <c r="O81" s="25"/>
      <c r="P81" s="25">
        <v>3.81</v>
      </c>
      <c r="Q81" s="25"/>
      <c r="R81" s="25"/>
      <c r="S81" s="25"/>
      <c r="T81" s="25"/>
      <c r="U81" s="25"/>
      <c r="V81" s="25"/>
      <c r="W81" s="25"/>
      <c r="X81" s="25"/>
      <c r="Y81" s="36"/>
    </row>
    <row r="82" spans="2:25" x14ac:dyDescent="0.25">
      <c r="B82" s="26"/>
      <c r="C82" s="24"/>
      <c r="D82" s="37" t="s">
        <v>92</v>
      </c>
      <c r="E82" s="38"/>
      <c r="F82" s="38"/>
      <c r="G82" s="38"/>
      <c r="H82" s="38"/>
      <c r="I82" s="38"/>
      <c r="J82" s="38"/>
      <c r="K82" s="38"/>
      <c r="L82" s="38"/>
      <c r="M82" s="38"/>
      <c r="N82" s="38"/>
      <c r="O82" s="38"/>
      <c r="P82" s="38"/>
      <c r="Q82" s="38"/>
      <c r="R82" s="38"/>
      <c r="S82" s="38"/>
      <c r="T82" s="38"/>
      <c r="U82" s="38"/>
      <c r="V82" s="38"/>
      <c r="W82" s="38"/>
      <c r="X82" s="38"/>
      <c r="Y82" s="39"/>
    </row>
    <row r="83" spans="2:25" x14ac:dyDescent="0.25">
      <c r="B83" s="26"/>
      <c r="C83" s="24" t="s">
        <v>139</v>
      </c>
      <c r="D83" s="27" t="s">
        <v>135</v>
      </c>
      <c r="E83" s="25">
        <v>200</v>
      </c>
      <c r="F83" s="25"/>
      <c r="G83" s="25">
        <v>200</v>
      </c>
      <c r="H83" s="25"/>
      <c r="I83" s="25"/>
      <c r="J83" s="25"/>
      <c r="K83" s="25"/>
      <c r="L83" s="25"/>
      <c r="M83" s="25"/>
      <c r="N83" s="25"/>
      <c r="O83" s="25"/>
      <c r="P83" s="25"/>
      <c r="Q83" s="25"/>
      <c r="R83" s="25"/>
      <c r="S83" s="25"/>
      <c r="T83" s="25"/>
      <c r="U83" s="25"/>
      <c r="V83" s="25"/>
      <c r="W83" s="25"/>
      <c r="X83" s="25"/>
      <c r="Y83" s="36"/>
    </row>
    <row r="84" spans="2:25" x14ac:dyDescent="0.25">
      <c r="B84" s="26"/>
      <c r="C84" s="24"/>
      <c r="D84" s="37" t="s">
        <v>92</v>
      </c>
      <c r="E84" s="38"/>
      <c r="F84" s="38"/>
      <c r="G84" s="38"/>
      <c r="H84" s="38"/>
      <c r="I84" s="38"/>
      <c r="J84" s="38"/>
      <c r="K84" s="38"/>
      <c r="L84" s="38"/>
      <c r="M84" s="38"/>
      <c r="N84" s="38"/>
      <c r="O84" s="38"/>
      <c r="P84" s="38"/>
      <c r="Q84" s="38"/>
      <c r="R84" s="38"/>
      <c r="S84" s="38"/>
      <c r="T84" s="38"/>
      <c r="U84" s="38"/>
      <c r="V84" s="38"/>
      <c r="W84" s="38"/>
      <c r="X84" s="38"/>
      <c r="Y84" s="39"/>
    </row>
    <row r="85" spans="2:25" x14ac:dyDescent="0.25">
      <c r="B85" s="40" t="s">
        <v>140</v>
      </c>
      <c r="C85" s="41"/>
      <c r="D85" s="41"/>
      <c r="E85" s="42">
        <v>594.92999999999995</v>
      </c>
      <c r="F85" s="42"/>
      <c r="G85" s="42">
        <v>594.92999999999995</v>
      </c>
      <c r="H85" s="42"/>
      <c r="I85" s="42"/>
      <c r="J85" s="42"/>
      <c r="K85" s="42"/>
      <c r="L85" s="42"/>
      <c r="M85" s="42"/>
      <c r="N85" s="42">
        <v>37.020000000000003</v>
      </c>
      <c r="O85" s="42"/>
      <c r="P85" s="42">
        <v>37.020000000000003</v>
      </c>
      <c r="Q85" s="42"/>
      <c r="R85" s="42"/>
      <c r="S85" s="42"/>
      <c r="T85" s="42"/>
      <c r="U85" s="42"/>
      <c r="V85" s="42"/>
      <c r="W85" s="42"/>
      <c r="X85" s="42"/>
      <c r="Y85" s="43"/>
    </row>
    <row r="86" spans="2:25" x14ac:dyDescent="0.25">
      <c r="B86" s="33" t="s">
        <v>141</v>
      </c>
      <c r="C86" s="28"/>
      <c r="D86" s="28"/>
      <c r="E86" s="29"/>
      <c r="F86" s="29"/>
      <c r="G86" s="29"/>
      <c r="H86" s="29"/>
      <c r="I86" s="29"/>
      <c r="J86" s="29"/>
      <c r="K86" s="29"/>
      <c r="L86" s="29"/>
      <c r="M86" s="29"/>
      <c r="N86" s="29"/>
      <c r="O86" s="29"/>
      <c r="P86" s="29"/>
      <c r="Q86" s="29"/>
      <c r="R86" s="29"/>
      <c r="S86" s="29"/>
      <c r="T86" s="29"/>
      <c r="U86" s="29"/>
      <c r="V86" s="29"/>
      <c r="W86" s="29"/>
      <c r="X86" s="29"/>
      <c r="Y86" s="34"/>
    </row>
    <row r="87" spans="2:25" x14ac:dyDescent="0.25">
      <c r="B87" s="26" t="s">
        <v>17</v>
      </c>
      <c r="C87" s="24" t="s">
        <v>18</v>
      </c>
      <c r="D87" s="27" t="s">
        <v>135</v>
      </c>
      <c r="E87" s="25"/>
      <c r="F87" s="25"/>
      <c r="G87" s="25"/>
      <c r="H87" s="25"/>
      <c r="I87" s="25"/>
      <c r="J87" s="25"/>
      <c r="K87" s="25"/>
      <c r="L87" s="25"/>
      <c r="M87" s="25"/>
      <c r="N87" s="25"/>
      <c r="O87" s="25"/>
      <c r="P87" s="25"/>
      <c r="Q87" s="25"/>
      <c r="R87" s="25"/>
      <c r="S87" s="25"/>
      <c r="T87" s="25"/>
      <c r="U87" s="25"/>
      <c r="V87" s="25"/>
      <c r="W87" s="25"/>
      <c r="X87" s="25"/>
      <c r="Y87" s="36"/>
    </row>
    <row r="88" spans="2:25" x14ac:dyDescent="0.25">
      <c r="B88" s="26"/>
      <c r="C88" s="24"/>
      <c r="D88" s="37" t="s">
        <v>92</v>
      </c>
      <c r="E88" s="38"/>
      <c r="F88" s="38"/>
      <c r="G88" s="38"/>
      <c r="H88" s="38"/>
      <c r="I88" s="38"/>
      <c r="J88" s="38"/>
      <c r="K88" s="38"/>
      <c r="L88" s="38"/>
      <c r="M88" s="38"/>
      <c r="N88" s="38"/>
      <c r="O88" s="38"/>
      <c r="P88" s="38"/>
      <c r="Q88" s="38">
        <v>118539</v>
      </c>
      <c r="R88" s="38"/>
      <c r="S88" s="38">
        <v>118539</v>
      </c>
      <c r="T88" s="38">
        <v>4260</v>
      </c>
      <c r="U88" s="38"/>
      <c r="V88" s="38">
        <v>4260</v>
      </c>
      <c r="W88" s="38"/>
      <c r="X88" s="38"/>
      <c r="Y88" s="39"/>
    </row>
    <row r="89" spans="2:25" x14ac:dyDescent="0.25">
      <c r="B89" s="26"/>
      <c r="C89" s="24" t="s">
        <v>19</v>
      </c>
      <c r="D89" s="27" t="s">
        <v>135</v>
      </c>
      <c r="E89" s="25"/>
      <c r="F89" s="25"/>
      <c r="G89" s="25"/>
      <c r="H89" s="25"/>
      <c r="I89" s="25"/>
      <c r="J89" s="25"/>
      <c r="K89" s="25"/>
      <c r="L89" s="25"/>
      <c r="M89" s="25"/>
      <c r="N89" s="25"/>
      <c r="O89" s="25"/>
      <c r="P89" s="25"/>
      <c r="Q89" s="25"/>
      <c r="R89" s="25"/>
      <c r="S89" s="25"/>
      <c r="T89" s="25"/>
      <c r="U89" s="25"/>
      <c r="V89" s="25"/>
      <c r="W89" s="25">
        <v>4.5</v>
      </c>
      <c r="X89" s="25"/>
      <c r="Y89" s="36">
        <v>4.5</v>
      </c>
    </row>
    <row r="90" spans="2:25" x14ac:dyDescent="0.25">
      <c r="B90" s="26"/>
      <c r="C90" s="24"/>
      <c r="D90" s="37" t="s">
        <v>92</v>
      </c>
      <c r="E90" s="38"/>
      <c r="F90" s="38"/>
      <c r="G90" s="38"/>
      <c r="H90" s="38"/>
      <c r="I90" s="38"/>
      <c r="J90" s="38"/>
      <c r="K90" s="38"/>
      <c r="L90" s="38"/>
      <c r="M90" s="38"/>
      <c r="N90" s="38"/>
      <c r="O90" s="38"/>
      <c r="P90" s="38"/>
      <c r="Q90" s="38">
        <v>80759</v>
      </c>
      <c r="R90" s="38"/>
      <c r="S90" s="38">
        <v>80759</v>
      </c>
      <c r="T90" s="38">
        <v>45229</v>
      </c>
      <c r="U90" s="38"/>
      <c r="V90" s="38">
        <v>45229</v>
      </c>
      <c r="W90" s="38"/>
      <c r="X90" s="38"/>
      <c r="Y90" s="39"/>
    </row>
    <row r="91" spans="2:25" x14ac:dyDescent="0.25">
      <c r="B91" s="26"/>
      <c r="C91" s="24" t="s">
        <v>20</v>
      </c>
      <c r="D91" s="27" t="s">
        <v>135</v>
      </c>
      <c r="E91" s="25"/>
      <c r="F91" s="25"/>
      <c r="G91" s="25"/>
      <c r="H91" s="25"/>
      <c r="I91" s="25"/>
      <c r="J91" s="25"/>
      <c r="K91" s="25"/>
      <c r="L91" s="25"/>
      <c r="M91" s="25"/>
      <c r="N91" s="25"/>
      <c r="O91" s="25"/>
      <c r="P91" s="25"/>
      <c r="Q91" s="25"/>
      <c r="R91" s="25"/>
      <c r="S91" s="25"/>
      <c r="T91" s="25"/>
      <c r="U91" s="25"/>
      <c r="V91" s="25"/>
      <c r="W91" s="25"/>
      <c r="X91" s="25"/>
      <c r="Y91" s="36"/>
    </row>
    <row r="92" spans="2:25" x14ac:dyDescent="0.25">
      <c r="B92" s="26"/>
      <c r="C92" s="24"/>
      <c r="D92" s="37" t="s">
        <v>92</v>
      </c>
      <c r="E92" s="38"/>
      <c r="F92" s="38"/>
      <c r="G92" s="38"/>
      <c r="H92" s="38"/>
      <c r="I92" s="38"/>
      <c r="J92" s="38"/>
      <c r="K92" s="38"/>
      <c r="L92" s="38"/>
      <c r="M92" s="38"/>
      <c r="N92" s="38"/>
      <c r="O92" s="38"/>
      <c r="P92" s="38"/>
      <c r="Q92" s="38">
        <v>6423</v>
      </c>
      <c r="R92" s="38"/>
      <c r="S92" s="38">
        <v>6423</v>
      </c>
      <c r="T92" s="38">
        <v>4361</v>
      </c>
      <c r="U92" s="38"/>
      <c r="V92" s="38">
        <v>4361</v>
      </c>
      <c r="W92" s="38"/>
      <c r="X92" s="38"/>
      <c r="Y92" s="39"/>
    </row>
    <row r="93" spans="2:25" x14ac:dyDescent="0.25">
      <c r="B93" s="40" t="s">
        <v>142</v>
      </c>
      <c r="C93" s="41"/>
      <c r="D93" s="41"/>
      <c r="E93" s="42"/>
      <c r="F93" s="42"/>
      <c r="G93" s="42"/>
      <c r="H93" s="42"/>
      <c r="I93" s="42"/>
      <c r="J93" s="42"/>
      <c r="K93" s="42"/>
      <c r="L93" s="42"/>
      <c r="M93" s="42"/>
      <c r="N93" s="42"/>
      <c r="O93" s="42"/>
      <c r="P93" s="42"/>
      <c r="Q93" s="42"/>
      <c r="R93" s="42"/>
      <c r="S93" s="42"/>
      <c r="T93" s="42"/>
      <c r="U93" s="42"/>
      <c r="V93" s="42"/>
      <c r="W93" s="42">
        <v>4.5</v>
      </c>
      <c r="X93" s="42"/>
      <c r="Y93" s="43">
        <v>4.5</v>
      </c>
    </row>
    <row r="94" spans="2:25" x14ac:dyDescent="0.25">
      <c r="B94" s="33" t="s">
        <v>106</v>
      </c>
      <c r="C94" s="28"/>
      <c r="D94" s="28"/>
      <c r="E94" s="29"/>
      <c r="F94" s="29"/>
      <c r="G94" s="29"/>
      <c r="H94" s="29"/>
      <c r="I94" s="29"/>
      <c r="J94" s="29"/>
      <c r="K94" s="29"/>
      <c r="L94" s="29"/>
      <c r="M94" s="29"/>
      <c r="N94" s="29"/>
      <c r="O94" s="29"/>
      <c r="P94" s="29"/>
      <c r="Q94" s="29">
        <v>205721</v>
      </c>
      <c r="R94" s="29"/>
      <c r="S94" s="29">
        <v>205721</v>
      </c>
      <c r="T94" s="29">
        <v>53850</v>
      </c>
      <c r="U94" s="29"/>
      <c r="V94" s="29">
        <v>53850</v>
      </c>
      <c r="W94" s="29"/>
      <c r="X94" s="29"/>
      <c r="Y94" s="34"/>
    </row>
    <row r="95" spans="2:25" x14ac:dyDescent="0.25">
      <c r="B95" s="26" t="s">
        <v>22</v>
      </c>
      <c r="C95" s="24" t="s">
        <v>24</v>
      </c>
      <c r="D95" s="27" t="s">
        <v>135</v>
      </c>
      <c r="E95" s="25"/>
      <c r="F95" s="25">
        <v>168.81</v>
      </c>
      <c r="G95" s="25">
        <v>168.81</v>
      </c>
      <c r="H95" s="25"/>
      <c r="I95" s="25"/>
      <c r="J95" s="25"/>
      <c r="K95" s="25"/>
      <c r="L95" s="25"/>
      <c r="M95" s="25"/>
      <c r="N95" s="25"/>
      <c r="O95" s="25"/>
      <c r="P95" s="25"/>
      <c r="Q95" s="25"/>
      <c r="R95" s="25">
        <v>30</v>
      </c>
      <c r="S95" s="25">
        <v>30</v>
      </c>
      <c r="T95" s="25">
        <v>25</v>
      </c>
      <c r="U95" s="25">
        <v>24.83</v>
      </c>
      <c r="V95" s="25">
        <v>49.83</v>
      </c>
      <c r="W95" s="25"/>
      <c r="X95" s="25"/>
      <c r="Y95" s="36"/>
    </row>
    <row r="96" spans="2:25" x14ac:dyDescent="0.25">
      <c r="B96" s="26"/>
      <c r="C96" s="24"/>
      <c r="D96" s="37" t="s">
        <v>92</v>
      </c>
      <c r="E96" s="38"/>
      <c r="F96" s="38"/>
      <c r="G96" s="38"/>
      <c r="H96" s="38"/>
      <c r="I96" s="38"/>
      <c r="J96" s="38"/>
      <c r="K96" s="38"/>
      <c r="L96" s="38"/>
      <c r="M96" s="38"/>
      <c r="N96" s="38"/>
      <c r="O96" s="38"/>
      <c r="P96" s="38"/>
      <c r="Q96" s="38"/>
      <c r="R96" s="38"/>
      <c r="S96" s="38"/>
      <c r="T96" s="38"/>
      <c r="U96" s="38"/>
      <c r="V96" s="38"/>
      <c r="W96" s="38"/>
      <c r="X96" s="38"/>
      <c r="Y96" s="39"/>
    </row>
    <row r="97" spans="2:25" x14ac:dyDescent="0.25">
      <c r="B97" s="26"/>
      <c r="C97" s="24" t="s">
        <v>25</v>
      </c>
      <c r="D97" s="27" t="s">
        <v>135</v>
      </c>
      <c r="E97" s="25"/>
      <c r="F97" s="25"/>
      <c r="G97" s="25"/>
      <c r="H97" s="25"/>
      <c r="I97" s="25"/>
      <c r="J97" s="25"/>
      <c r="K97" s="25"/>
      <c r="L97" s="25"/>
      <c r="M97" s="25"/>
      <c r="N97" s="25"/>
      <c r="O97" s="25"/>
      <c r="P97" s="25"/>
      <c r="Q97" s="25"/>
      <c r="R97" s="25"/>
      <c r="S97" s="25"/>
      <c r="T97" s="25">
        <v>50</v>
      </c>
      <c r="U97" s="25"/>
      <c r="V97" s="25">
        <v>50</v>
      </c>
      <c r="W97" s="25"/>
      <c r="X97" s="25"/>
      <c r="Y97" s="36"/>
    </row>
    <row r="98" spans="2:25" x14ac:dyDescent="0.25">
      <c r="B98" s="26"/>
      <c r="C98" s="24"/>
      <c r="D98" s="37" t="s">
        <v>92</v>
      </c>
      <c r="E98" s="38"/>
      <c r="F98" s="38"/>
      <c r="G98" s="38"/>
      <c r="H98" s="38"/>
      <c r="I98" s="38"/>
      <c r="J98" s="38"/>
      <c r="K98" s="38"/>
      <c r="L98" s="38"/>
      <c r="M98" s="38"/>
      <c r="N98" s="38"/>
      <c r="O98" s="38"/>
      <c r="P98" s="38"/>
      <c r="Q98" s="38"/>
      <c r="R98" s="38"/>
      <c r="S98" s="38"/>
      <c r="T98" s="38">
        <v>1500</v>
      </c>
      <c r="U98" s="38"/>
      <c r="V98" s="38">
        <v>1500</v>
      </c>
      <c r="W98" s="38"/>
      <c r="X98" s="38"/>
      <c r="Y98" s="39"/>
    </row>
    <row r="99" spans="2:25" x14ac:dyDescent="0.25">
      <c r="B99" s="40" t="s">
        <v>143</v>
      </c>
      <c r="C99" s="41"/>
      <c r="D99" s="41"/>
      <c r="E99" s="42"/>
      <c r="F99" s="42">
        <v>168.81</v>
      </c>
      <c r="G99" s="42">
        <v>168.81</v>
      </c>
      <c r="H99" s="42"/>
      <c r="I99" s="42"/>
      <c r="J99" s="42"/>
      <c r="K99" s="42"/>
      <c r="L99" s="42"/>
      <c r="M99" s="42"/>
      <c r="N99" s="42"/>
      <c r="O99" s="42"/>
      <c r="P99" s="42"/>
      <c r="Q99" s="42"/>
      <c r="R99" s="42">
        <v>30</v>
      </c>
      <c r="S99" s="42">
        <v>30</v>
      </c>
      <c r="T99" s="42">
        <v>75</v>
      </c>
      <c r="U99" s="42">
        <v>24.83</v>
      </c>
      <c r="V99" s="42">
        <v>99.83</v>
      </c>
      <c r="W99" s="42"/>
      <c r="X99" s="42"/>
      <c r="Y99" s="43"/>
    </row>
    <row r="100" spans="2:25" x14ac:dyDescent="0.25">
      <c r="B100" s="33" t="s">
        <v>107</v>
      </c>
      <c r="C100" s="28"/>
      <c r="D100" s="28"/>
      <c r="E100" s="29"/>
      <c r="F100" s="29"/>
      <c r="G100" s="29"/>
      <c r="H100" s="29"/>
      <c r="I100" s="29"/>
      <c r="J100" s="29"/>
      <c r="K100" s="29"/>
      <c r="L100" s="29"/>
      <c r="M100" s="29"/>
      <c r="N100" s="29"/>
      <c r="O100" s="29"/>
      <c r="P100" s="29"/>
      <c r="Q100" s="29"/>
      <c r="R100" s="29"/>
      <c r="S100" s="29"/>
      <c r="T100" s="29">
        <v>1500</v>
      </c>
      <c r="U100" s="29"/>
      <c r="V100" s="29">
        <v>1500</v>
      </c>
      <c r="W100" s="29"/>
      <c r="X100" s="29"/>
      <c r="Y100" s="34"/>
    </row>
    <row r="101" spans="2:25" x14ac:dyDescent="0.25">
      <c r="B101" s="26" t="s">
        <v>27</v>
      </c>
      <c r="C101" s="24" t="s">
        <v>28</v>
      </c>
      <c r="D101" s="27" t="s">
        <v>135</v>
      </c>
      <c r="E101" s="25"/>
      <c r="F101" s="25">
        <v>2.2000000000000002</v>
      </c>
      <c r="G101" s="25">
        <v>2.2000000000000002</v>
      </c>
      <c r="H101" s="25"/>
      <c r="I101" s="25"/>
      <c r="J101" s="25"/>
      <c r="K101" s="25"/>
      <c r="L101" s="25"/>
      <c r="M101" s="25"/>
      <c r="N101" s="25">
        <v>20</v>
      </c>
      <c r="O101" s="25">
        <v>14.51</v>
      </c>
      <c r="P101" s="25">
        <v>34.51</v>
      </c>
      <c r="Q101" s="25">
        <v>72376.320000000007</v>
      </c>
      <c r="R101" s="25"/>
      <c r="S101" s="25">
        <v>72376.320000000007</v>
      </c>
      <c r="T101" s="25"/>
      <c r="U101" s="25"/>
      <c r="V101" s="25"/>
      <c r="W101" s="25">
        <v>660.12</v>
      </c>
      <c r="X101" s="25"/>
      <c r="Y101" s="36">
        <v>660.12</v>
      </c>
    </row>
    <row r="102" spans="2:25" x14ac:dyDescent="0.25">
      <c r="B102" s="26"/>
      <c r="C102" s="24"/>
      <c r="D102" s="37" t="s">
        <v>92</v>
      </c>
      <c r="E102" s="38"/>
      <c r="F102" s="38"/>
      <c r="G102" s="38"/>
      <c r="H102" s="38"/>
      <c r="I102" s="38"/>
      <c r="J102" s="38"/>
      <c r="K102" s="38"/>
      <c r="L102" s="38"/>
      <c r="M102" s="38"/>
      <c r="N102" s="38">
        <v>3897</v>
      </c>
      <c r="O102" s="38">
        <v>510.73</v>
      </c>
      <c r="P102" s="38">
        <v>4407.7299999999996</v>
      </c>
      <c r="Q102" s="38">
        <v>40682.9</v>
      </c>
      <c r="R102" s="38"/>
      <c r="S102" s="38">
        <v>40682.9</v>
      </c>
      <c r="T102" s="38"/>
      <c r="U102" s="38"/>
      <c r="V102" s="38"/>
      <c r="W102" s="38">
        <v>1850.14</v>
      </c>
      <c r="X102" s="38"/>
      <c r="Y102" s="39">
        <v>1850.14</v>
      </c>
    </row>
    <row r="103" spans="2:25" x14ac:dyDescent="0.25">
      <c r="B103" s="26"/>
      <c r="C103" s="24" t="s">
        <v>29</v>
      </c>
      <c r="D103" s="27" t="s">
        <v>135</v>
      </c>
      <c r="E103" s="25"/>
      <c r="F103" s="25"/>
      <c r="G103" s="25"/>
      <c r="H103" s="25"/>
      <c r="I103" s="25"/>
      <c r="J103" s="25"/>
      <c r="K103" s="25"/>
      <c r="L103" s="25"/>
      <c r="M103" s="25"/>
      <c r="N103" s="25"/>
      <c r="O103" s="25">
        <v>12.8</v>
      </c>
      <c r="P103" s="25">
        <v>12.8</v>
      </c>
      <c r="Q103" s="25"/>
      <c r="R103" s="25"/>
      <c r="S103" s="25"/>
      <c r="T103" s="25"/>
      <c r="U103" s="25"/>
      <c r="V103" s="25"/>
      <c r="W103" s="25">
        <v>28.3</v>
      </c>
      <c r="X103" s="25"/>
      <c r="Y103" s="36">
        <v>28.3</v>
      </c>
    </row>
    <row r="104" spans="2:25" x14ac:dyDescent="0.25">
      <c r="B104" s="26"/>
      <c r="C104" s="24"/>
      <c r="D104" s="37" t="s">
        <v>92</v>
      </c>
      <c r="E104" s="38"/>
      <c r="F104" s="38"/>
      <c r="G104" s="38"/>
      <c r="H104" s="38"/>
      <c r="I104" s="38"/>
      <c r="J104" s="38"/>
      <c r="K104" s="38"/>
      <c r="L104" s="38"/>
      <c r="M104" s="38"/>
      <c r="N104" s="38"/>
      <c r="O104" s="38">
        <v>714.17</v>
      </c>
      <c r="P104" s="38">
        <v>714.17</v>
      </c>
      <c r="Q104" s="38">
        <v>105742</v>
      </c>
      <c r="R104" s="38"/>
      <c r="S104" s="38">
        <v>105742</v>
      </c>
      <c r="T104" s="38"/>
      <c r="U104" s="38"/>
      <c r="V104" s="38"/>
      <c r="W104" s="38"/>
      <c r="X104" s="38"/>
      <c r="Y104" s="39"/>
    </row>
    <row r="105" spans="2:25" x14ac:dyDescent="0.25">
      <c r="B105" s="26"/>
      <c r="C105" s="24" t="s">
        <v>30</v>
      </c>
      <c r="D105" s="27" t="s">
        <v>135</v>
      </c>
      <c r="E105" s="25"/>
      <c r="F105" s="25"/>
      <c r="G105" s="25"/>
      <c r="H105" s="25"/>
      <c r="I105" s="25"/>
      <c r="J105" s="25"/>
      <c r="K105" s="25">
        <v>500</v>
      </c>
      <c r="L105" s="25"/>
      <c r="M105" s="25">
        <v>500</v>
      </c>
      <c r="N105" s="25"/>
      <c r="O105" s="25">
        <v>1.83</v>
      </c>
      <c r="P105" s="25">
        <v>1.83</v>
      </c>
      <c r="Q105" s="25"/>
      <c r="R105" s="25"/>
      <c r="S105" s="25"/>
      <c r="T105" s="25"/>
      <c r="U105" s="25"/>
      <c r="V105" s="25"/>
      <c r="W105" s="25">
        <v>574.28</v>
      </c>
      <c r="X105" s="25">
        <v>39.67</v>
      </c>
      <c r="Y105" s="36">
        <v>613.94999999999993</v>
      </c>
    </row>
    <row r="106" spans="2:25" x14ac:dyDescent="0.25">
      <c r="B106" s="26"/>
      <c r="C106" s="24"/>
      <c r="D106" s="37" t="s">
        <v>92</v>
      </c>
      <c r="E106" s="38"/>
      <c r="F106" s="38"/>
      <c r="G106" s="38"/>
      <c r="H106" s="38"/>
      <c r="I106" s="38"/>
      <c r="J106" s="38"/>
      <c r="K106" s="38"/>
      <c r="L106" s="38"/>
      <c r="M106" s="38"/>
      <c r="N106" s="38"/>
      <c r="O106" s="38">
        <v>66.319999999999993</v>
      </c>
      <c r="P106" s="38">
        <v>66.319999999999993</v>
      </c>
      <c r="Q106" s="38">
        <v>51178</v>
      </c>
      <c r="R106" s="38"/>
      <c r="S106" s="38">
        <v>51178</v>
      </c>
      <c r="T106" s="38"/>
      <c r="U106" s="38"/>
      <c r="V106" s="38"/>
      <c r="W106" s="38">
        <v>957.1</v>
      </c>
      <c r="X106" s="38"/>
      <c r="Y106" s="39">
        <v>957.1</v>
      </c>
    </row>
    <row r="107" spans="2:25" x14ac:dyDescent="0.25">
      <c r="B107" s="26"/>
      <c r="C107" s="24" t="s">
        <v>31</v>
      </c>
      <c r="D107" s="27" t="s">
        <v>135</v>
      </c>
      <c r="E107" s="25"/>
      <c r="F107" s="25"/>
      <c r="G107" s="25"/>
      <c r="H107" s="25"/>
      <c r="I107" s="25"/>
      <c r="J107" s="25"/>
      <c r="K107" s="25"/>
      <c r="L107" s="25"/>
      <c r="M107" s="25"/>
      <c r="N107" s="25"/>
      <c r="O107" s="25">
        <v>0.93</v>
      </c>
      <c r="P107" s="25">
        <v>0.93</v>
      </c>
      <c r="Q107" s="25">
        <v>6533</v>
      </c>
      <c r="R107" s="25"/>
      <c r="S107" s="25">
        <v>6533</v>
      </c>
      <c r="T107" s="25"/>
      <c r="U107" s="25"/>
      <c r="V107" s="25"/>
      <c r="W107" s="25"/>
      <c r="X107" s="25"/>
      <c r="Y107" s="36"/>
    </row>
    <row r="108" spans="2:25" x14ac:dyDescent="0.25">
      <c r="B108" s="26"/>
      <c r="C108" s="24"/>
      <c r="D108" s="37" t="s">
        <v>92</v>
      </c>
      <c r="E108" s="38"/>
      <c r="F108" s="38"/>
      <c r="G108" s="38"/>
      <c r="H108" s="38"/>
      <c r="I108" s="38"/>
      <c r="J108" s="38"/>
      <c r="K108" s="38"/>
      <c r="L108" s="38"/>
      <c r="M108" s="38"/>
      <c r="N108" s="38"/>
      <c r="O108" s="38">
        <v>21.43</v>
      </c>
      <c r="P108" s="38">
        <v>21.43</v>
      </c>
      <c r="Q108" s="38">
        <v>23304</v>
      </c>
      <c r="R108" s="38"/>
      <c r="S108" s="38">
        <v>23304</v>
      </c>
      <c r="T108" s="38"/>
      <c r="U108" s="38"/>
      <c r="V108" s="38"/>
      <c r="W108" s="38"/>
      <c r="X108" s="38"/>
      <c r="Y108" s="39"/>
    </row>
    <row r="109" spans="2:25" x14ac:dyDescent="0.25">
      <c r="B109" s="26"/>
      <c r="C109" s="24" t="s">
        <v>32</v>
      </c>
      <c r="D109" s="27" t="s">
        <v>135</v>
      </c>
      <c r="E109" s="25"/>
      <c r="F109" s="25">
        <v>106</v>
      </c>
      <c r="G109" s="25">
        <v>106</v>
      </c>
      <c r="H109" s="25"/>
      <c r="I109" s="25"/>
      <c r="J109" s="25"/>
      <c r="K109" s="25"/>
      <c r="L109" s="25"/>
      <c r="M109" s="25"/>
      <c r="N109" s="25"/>
      <c r="O109" s="25">
        <v>14.29</v>
      </c>
      <c r="P109" s="25">
        <v>14.29</v>
      </c>
      <c r="Q109" s="25">
        <v>67006</v>
      </c>
      <c r="R109" s="25"/>
      <c r="S109" s="25">
        <v>67006</v>
      </c>
      <c r="T109" s="25"/>
      <c r="U109" s="25"/>
      <c r="V109" s="25"/>
      <c r="W109" s="25">
        <v>21</v>
      </c>
      <c r="X109" s="25"/>
      <c r="Y109" s="36">
        <v>21</v>
      </c>
    </row>
    <row r="110" spans="2:25" x14ac:dyDescent="0.25">
      <c r="B110" s="26"/>
      <c r="C110" s="24"/>
      <c r="D110" s="37" t="s">
        <v>92</v>
      </c>
      <c r="E110" s="38"/>
      <c r="F110" s="38"/>
      <c r="G110" s="38"/>
      <c r="H110" s="38"/>
      <c r="I110" s="38"/>
      <c r="J110" s="38"/>
      <c r="K110" s="38"/>
      <c r="L110" s="38"/>
      <c r="M110" s="38"/>
      <c r="N110" s="38"/>
      <c r="O110" s="38">
        <v>527.15</v>
      </c>
      <c r="P110" s="38">
        <v>527.15</v>
      </c>
      <c r="Q110" s="38"/>
      <c r="R110" s="38"/>
      <c r="S110" s="38"/>
      <c r="T110" s="38"/>
      <c r="U110" s="38"/>
      <c r="V110" s="38"/>
      <c r="W110" s="38"/>
      <c r="X110" s="38"/>
      <c r="Y110" s="39"/>
    </row>
    <row r="111" spans="2:25" x14ac:dyDescent="0.25">
      <c r="B111" s="26"/>
      <c r="C111" s="24" t="s">
        <v>33</v>
      </c>
      <c r="D111" s="27" t="s">
        <v>135</v>
      </c>
      <c r="E111" s="25"/>
      <c r="F111" s="25"/>
      <c r="G111" s="25"/>
      <c r="H111" s="25"/>
      <c r="I111" s="25"/>
      <c r="J111" s="25"/>
      <c r="K111" s="25"/>
      <c r="L111" s="25"/>
      <c r="M111" s="25"/>
      <c r="N111" s="25">
        <v>95</v>
      </c>
      <c r="O111" s="25">
        <v>37.99</v>
      </c>
      <c r="P111" s="25">
        <v>132.99</v>
      </c>
      <c r="Q111" s="25"/>
      <c r="R111" s="25"/>
      <c r="S111" s="25"/>
      <c r="T111" s="25"/>
      <c r="U111" s="25"/>
      <c r="V111" s="25"/>
      <c r="W111" s="25">
        <v>4700</v>
      </c>
      <c r="X111" s="25">
        <v>2003.39</v>
      </c>
      <c r="Y111" s="36">
        <v>6703.39</v>
      </c>
    </row>
    <row r="112" spans="2:25" x14ac:dyDescent="0.25">
      <c r="B112" s="26"/>
      <c r="C112" s="24"/>
      <c r="D112" s="37" t="s">
        <v>92</v>
      </c>
      <c r="E112" s="38"/>
      <c r="F112" s="38"/>
      <c r="G112" s="38"/>
      <c r="H112" s="38"/>
      <c r="I112" s="38"/>
      <c r="J112" s="38"/>
      <c r="K112" s="38"/>
      <c r="L112" s="38"/>
      <c r="M112" s="38"/>
      <c r="N112" s="38"/>
      <c r="O112" s="38">
        <v>6024.28</v>
      </c>
      <c r="P112" s="38">
        <v>6024.28</v>
      </c>
      <c r="Q112" s="38">
        <v>49262.9</v>
      </c>
      <c r="R112" s="38"/>
      <c r="S112" s="38">
        <v>49262.9</v>
      </c>
      <c r="T112" s="38"/>
      <c r="U112" s="38"/>
      <c r="V112" s="38"/>
      <c r="W112" s="38"/>
      <c r="X112" s="38"/>
      <c r="Y112" s="39"/>
    </row>
    <row r="113" spans="2:25" x14ac:dyDescent="0.25">
      <c r="B113" s="26"/>
      <c r="C113" s="24" t="s">
        <v>34</v>
      </c>
      <c r="D113" s="27" t="s">
        <v>135</v>
      </c>
      <c r="E113" s="25"/>
      <c r="F113" s="25"/>
      <c r="G113" s="25"/>
      <c r="H113" s="25"/>
      <c r="I113" s="25"/>
      <c r="J113" s="25"/>
      <c r="K113" s="25"/>
      <c r="L113" s="25"/>
      <c r="M113" s="25"/>
      <c r="N113" s="25"/>
      <c r="O113" s="25"/>
      <c r="P113" s="25"/>
      <c r="Q113" s="25"/>
      <c r="R113" s="25"/>
      <c r="S113" s="25"/>
      <c r="T113" s="25"/>
      <c r="U113" s="25"/>
      <c r="V113" s="25"/>
      <c r="W113" s="25">
        <v>1100</v>
      </c>
      <c r="X113" s="25"/>
      <c r="Y113" s="36">
        <v>1100</v>
      </c>
    </row>
    <row r="114" spans="2:25" x14ac:dyDescent="0.25">
      <c r="B114" s="26"/>
      <c r="C114" s="24"/>
      <c r="D114" s="37" t="s">
        <v>92</v>
      </c>
      <c r="E114" s="38"/>
      <c r="F114" s="38"/>
      <c r="G114" s="38"/>
      <c r="H114" s="38"/>
      <c r="I114" s="38"/>
      <c r="J114" s="38"/>
      <c r="K114" s="38"/>
      <c r="L114" s="38"/>
      <c r="M114" s="38"/>
      <c r="N114" s="38"/>
      <c r="O114" s="38"/>
      <c r="P114" s="38"/>
      <c r="Q114" s="38">
        <v>144862.9</v>
      </c>
      <c r="R114" s="38"/>
      <c r="S114" s="38">
        <v>144862.9</v>
      </c>
      <c r="T114" s="38">
        <v>3139</v>
      </c>
      <c r="U114" s="38"/>
      <c r="V114" s="38">
        <v>3139</v>
      </c>
      <c r="W114" s="38"/>
      <c r="X114" s="38"/>
      <c r="Y114" s="39"/>
    </row>
    <row r="115" spans="2:25" x14ac:dyDescent="0.25">
      <c r="B115" s="26"/>
      <c r="C115" s="24" t="s">
        <v>35</v>
      </c>
      <c r="D115" s="27" t="s">
        <v>135</v>
      </c>
      <c r="E115" s="25"/>
      <c r="F115" s="25"/>
      <c r="G115" s="25"/>
      <c r="H115" s="25"/>
      <c r="I115" s="25"/>
      <c r="J115" s="25"/>
      <c r="K115" s="25"/>
      <c r="L115" s="25"/>
      <c r="M115" s="25"/>
      <c r="N115" s="25">
        <v>11.899999999999999</v>
      </c>
      <c r="O115" s="25">
        <v>53.48</v>
      </c>
      <c r="P115" s="25">
        <v>65.38</v>
      </c>
      <c r="Q115" s="25"/>
      <c r="R115" s="25"/>
      <c r="S115" s="25"/>
      <c r="T115" s="25"/>
      <c r="U115" s="25"/>
      <c r="V115" s="25"/>
      <c r="W115" s="25">
        <v>691.22</v>
      </c>
      <c r="X115" s="25">
        <v>72.010000000000005</v>
      </c>
      <c r="Y115" s="36">
        <v>763.23</v>
      </c>
    </row>
    <row r="116" spans="2:25" x14ac:dyDescent="0.25">
      <c r="B116" s="26"/>
      <c r="C116" s="24"/>
      <c r="D116" s="37" t="s">
        <v>92</v>
      </c>
      <c r="E116" s="38"/>
      <c r="F116" s="38"/>
      <c r="G116" s="38"/>
      <c r="H116" s="38"/>
      <c r="I116" s="38"/>
      <c r="J116" s="38"/>
      <c r="K116" s="38"/>
      <c r="L116" s="38"/>
      <c r="M116" s="38"/>
      <c r="N116" s="38">
        <v>599.59</v>
      </c>
      <c r="O116" s="38">
        <v>2918.11</v>
      </c>
      <c r="P116" s="38">
        <v>3517.7000000000003</v>
      </c>
      <c r="Q116" s="38">
        <v>27078.400000000001</v>
      </c>
      <c r="R116" s="38"/>
      <c r="S116" s="38">
        <v>27078.400000000001</v>
      </c>
      <c r="T116" s="38"/>
      <c r="U116" s="38"/>
      <c r="V116" s="38"/>
      <c r="W116" s="38">
        <v>3783.7000000000003</v>
      </c>
      <c r="X116" s="38"/>
      <c r="Y116" s="39">
        <v>3783.7000000000003</v>
      </c>
    </row>
    <row r="117" spans="2:25" x14ac:dyDescent="0.25">
      <c r="B117" s="26"/>
      <c r="C117" s="24" t="s">
        <v>36</v>
      </c>
      <c r="D117" s="27" t="s">
        <v>135</v>
      </c>
      <c r="E117" s="25">
        <v>7.2</v>
      </c>
      <c r="F117" s="25">
        <v>37.5</v>
      </c>
      <c r="G117" s="25">
        <v>44.7</v>
      </c>
      <c r="H117" s="25"/>
      <c r="I117" s="25"/>
      <c r="J117" s="25"/>
      <c r="K117" s="25">
        <v>5.9</v>
      </c>
      <c r="L117" s="25"/>
      <c r="M117" s="25">
        <v>5.9</v>
      </c>
      <c r="N117" s="25"/>
      <c r="O117" s="25">
        <v>69.959999999999994</v>
      </c>
      <c r="P117" s="25">
        <v>69.959999999999994</v>
      </c>
      <c r="Q117" s="25"/>
      <c r="R117" s="25"/>
      <c r="S117" s="25"/>
      <c r="T117" s="25"/>
      <c r="U117" s="25"/>
      <c r="V117" s="25"/>
      <c r="W117" s="25">
        <v>117.14</v>
      </c>
      <c r="X117" s="25"/>
      <c r="Y117" s="36">
        <v>117.14</v>
      </c>
    </row>
    <row r="118" spans="2:25" x14ac:dyDescent="0.25">
      <c r="B118" s="26"/>
      <c r="C118" s="24"/>
      <c r="D118" s="37" t="s">
        <v>92</v>
      </c>
      <c r="E118" s="38">
        <v>443</v>
      </c>
      <c r="F118" s="38"/>
      <c r="G118" s="38">
        <v>443</v>
      </c>
      <c r="H118" s="38"/>
      <c r="I118" s="38"/>
      <c r="J118" s="38"/>
      <c r="K118" s="38">
        <v>950</v>
      </c>
      <c r="L118" s="38"/>
      <c r="M118" s="38">
        <v>950</v>
      </c>
      <c r="N118" s="38"/>
      <c r="O118" s="38">
        <v>2580</v>
      </c>
      <c r="P118" s="38">
        <v>2580</v>
      </c>
      <c r="Q118" s="38">
        <v>47067.020000000004</v>
      </c>
      <c r="R118" s="38"/>
      <c r="S118" s="38">
        <v>47067.020000000004</v>
      </c>
      <c r="T118" s="38"/>
      <c r="U118" s="38"/>
      <c r="V118" s="38"/>
      <c r="W118" s="38">
        <v>383</v>
      </c>
      <c r="X118" s="38"/>
      <c r="Y118" s="39">
        <v>383</v>
      </c>
    </row>
    <row r="119" spans="2:25" x14ac:dyDescent="0.25">
      <c r="B119" s="40" t="s">
        <v>144</v>
      </c>
      <c r="C119" s="41"/>
      <c r="D119" s="41"/>
      <c r="E119" s="42">
        <v>7.2</v>
      </c>
      <c r="F119" s="42">
        <v>145.69999999999999</v>
      </c>
      <c r="G119" s="42">
        <v>152.9</v>
      </c>
      <c r="H119" s="42"/>
      <c r="I119" s="42"/>
      <c r="J119" s="42"/>
      <c r="K119" s="42">
        <v>505.9</v>
      </c>
      <c r="L119" s="42"/>
      <c r="M119" s="42">
        <v>505.9</v>
      </c>
      <c r="N119" s="42">
        <v>126.9</v>
      </c>
      <c r="O119" s="42">
        <v>205.78999999999996</v>
      </c>
      <c r="P119" s="42">
        <v>332.69</v>
      </c>
      <c r="Q119" s="42">
        <v>145915.32</v>
      </c>
      <c r="R119" s="42"/>
      <c r="S119" s="42">
        <v>145915.32</v>
      </c>
      <c r="T119" s="42"/>
      <c r="U119" s="42"/>
      <c r="V119" s="42"/>
      <c r="W119" s="42">
        <v>7892.06</v>
      </c>
      <c r="X119" s="42">
        <v>2115.0700000000002</v>
      </c>
      <c r="Y119" s="43">
        <v>10007.129999999999</v>
      </c>
    </row>
    <row r="120" spans="2:25" x14ac:dyDescent="0.25">
      <c r="B120" s="33" t="s">
        <v>108</v>
      </c>
      <c r="C120" s="28"/>
      <c r="D120" s="28"/>
      <c r="E120" s="29">
        <v>443</v>
      </c>
      <c r="F120" s="29"/>
      <c r="G120" s="29">
        <v>443</v>
      </c>
      <c r="H120" s="29"/>
      <c r="I120" s="29"/>
      <c r="J120" s="29"/>
      <c r="K120" s="29">
        <v>950</v>
      </c>
      <c r="L120" s="29"/>
      <c r="M120" s="29">
        <v>950</v>
      </c>
      <c r="N120" s="29">
        <v>4496.59</v>
      </c>
      <c r="O120" s="29">
        <v>13362.19</v>
      </c>
      <c r="P120" s="29">
        <v>17858.78</v>
      </c>
      <c r="Q120" s="29">
        <v>489178.12</v>
      </c>
      <c r="R120" s="29"/>
      <c r="S120" s="29">
        <v>489178.12</v>
      </c>
      <c r="T120" s="29">
        <v>3139</v>
      </c>
      <c r="U120" s="29"/>
      <c r="V120" s="29">
        <v>3139</v>
      </c>
      <c r="W120" s="29">
        <v>6973.9400000000005</v>
      </c>
      <c r="X120" s="29"/>
      <c r="Y120" s="34">
        <v>6973.9400000000005</v>
      </c>
    </row>
    <row r="121" spans="2:25" x14ac:dyDescent="0.25">
      <c r="B121" s="26" t="s">
        <v>37</v>
      </c>
      <c r="C121" s="24" t="s">
        <v>38</v>
      </c>
      <c r="D121" s="27" t="s">
        <v>135</v>
      </c>
      <c r="E121" s="25"/>
      <c r="F121" s="25"/>
      <c r="G121" s="25"/>
      <c r="H121" s="25"/>
      <c r="I121" s="25"/>
      <c r="J121" s="25"/>
      <c r="K121" s="25"/>
      <c r="L121" s="25"/>
      <c r="M121" s="25"/>
      <c r="N121" s="25"/>
      <c r="O121" s="25"/>
      <c r="P121" s="25"/>
      <c r="Q121" s="25"/>
      <c r="R121" s="25"/>
      <c r="S121" s="25"/>
      <c r="T121" s="25"/>
      <c r="U121" s="25"/>
      <c r="V121" s="25"/>
      <c r="W121" s="25">
        <v>22.6</v>
      </c>
      <c r="X121" s="25"/>
      <c r="Y121" s="36">
        <v>22.6</v>
      </c>
    </row>
    <row r="122" spans="2:25" x14ac:dyDescent="0.25">
      <c r="B122" s="26"/>
      <c r="C122" s="24"/>
      <c r="D122" s="37" t="s">
        <v>92</v>
      </c>
      <c r="E122" s="38"/>
      <c r="F122" s="38"/>
      <c r="G122" s="38"/>
      <c r="H122" s="38"/>
      <c r="I122" s="38"/>
      <c r="J122" s="38"/>
      <c r="K122" s="38"/>
      <c r="L122" s="38"/>
      <c r="M122" s="38"/>
      <c r="N122" s="38"/>
      <c r="O122" s="38"/>
      <c r="P122" s="38"/>
      <c r="Q122" s="38"/>
      <c r="R122" s="38"/>
      <c r="S122" s="38"/>
      <c r="T122" s="38">
        <v>4223.16</v>
      </c>
      <c r="U122" s="38"/>
      <c r="V122" s="38">
        <v>4223.16</v>
      </c>
      <c r="W122" s="38">
        <v>520</v>
      </c>
      <c r="X122" s="38"/>
      <c r="Y122" s="39">
        <v>520</v>
      </c>
    </row>
    <row r="123" spans="2:25" x14ac:dyDescent="0.25">
      <c r="B123" s="26"/>
      <c r="C123" s="24" t="s">
        <v>40</v>
      </c>
      <c r="D123" s="27" t="s">
        <v>135</v>
      </c>
      <c r="E123" s="25"/>
      <c r="F123" s="25"/>
      <c r="G123" s="25"/>
      <c r="H123" s="25"/>
      <c r="I123" s="25"/>
      <c r="J123" s="25"/>
      <c r="K123" s="25"/>
      <c r="L123" s="25"/>
      <c r="M123" s="25"/>
      <c r="N123" s="25"/>
      <c r="O123" s="25"/>
      <c r="P123" s="25"/>
      <c r="Q123" s="25"/>
      <c r="R123" s="25"/>
      <c r="S123" s="25"/>
      <c r="T123" s="25">
        <v>980.55</v>
      </c>
      <c r="U123" s="25"/>
      <c r="V123" s="25">
        <v>980.55</v>
      </c>
      <c r="W123" s="25">
        <v>497.58</v>
      </c>
      <c r="X123" s="25">
        <v>298.60000000000002</v>
      </c>
      <c r="Y123" s="36">
        <v>796.18000000000006</v>
      </c>
    </row>
    <row r="124" spans="2:25" x14ac:dyDescent="0.25">
      <c r="B124" s="26"/>
      <c r="C124" s="24"/>
      <c r="D124" s="37" t="s">
        <v>92</v>
      </c>
      <c r="E124" s="38"/>
      <c r="F124" s="38"/>
      <c r="G124" s="38"/>
      <c r="H124" s="38"/>
      <c r="I124" s="38"/>
      <c r="J124" s="38"/>
      <c r="K124" s="38"/>
      <c r="L124" s="38"/>
      <c r="M124" s="38"/>
      <c r="N124" s="38"/>
      <c r="O124" s="38"/>
      <c r="P124" s="38"/>
      <c r="Q124" s="38"/>
      <c r="R124" s="38"/>
      <c r="S124" s="38"/>
      <c r="T124" s="38">
        <v>23940</v>
      </c>
      <c r="U124" s="38"/>
      <c r="V124" s="38">
        <v>23940</v>
      </c>
      <c r="W124" s="38"/>
      <c r="X124" s="38"/>
      <c r="Y124" s="39"/>
    </row>
    <row r="125" spans="2:25" x14ac:dyDescent="0.25">
      <c r="B125" s="26"/>
      <c r="C125" s="24" t="s">
        <v>41</v>
      </c>
      <c r="D125" s="27" t="s">
        <v>135</v>
      </c>
      <c r="E125" s="25"/>
      <c r="F125" s="25"/>
      <c r="G125" s="25"/>
      <c r="H125" s="25"/>
      <c r="I125" s="25"/>
      <c r="J125" s="25"/>
      <c r="K125" s="25"/>
      <c r="L125" s="25"/>
      <c r="M125" s="25"/>
      <c r="N125" s="25"/>
      <c r="O125" s="25"/>
      <c r="P125" s="25"/>
      <c r="Q125" s="25"/>
      <c r="R125" s="25"/>
      <c r="S125" s="25"/>
      <c r="T125" s="25"/>
      <c r="U125" s="25"/>
      <c r="V125" s="25"/>
      <c r="W125" s="25">
        <v>186</v>
      </c>
      <c r="X125" s="25"/>
      <c r="Y125" s="36">
        <v>186</v>
      </c>
    </row>
    <row r="126" spans="2:25" x14ac:dyDescent="0.25">
      <c r="B126" s="26"/>
      <c r="C126" s="24"/>
      <c r="D126" s="37" t="s">
        <v>92</v>
      </c>
      <c r="E126" s="38"/>
      <c r="F126" s="38"/>
      <c r="G126" s="38"/>
      <c r="H126" s="38"/>
      <c r="I126" s="38"/>
      <c r="J126" s="38"/>
      <c r="K126" s="38"/>
      <c r="L126" s="38"/>
      <c r="M126" s="38"/>
      <c r="N126" s="38"/>
      <c r="O126" s="38"/>
      <c r="P126" s="38"/>
      <c r="Q126" s="38">
        <v>19402</v>
      </c>
      <c r="R126" s="38"/>
      <c r="S126" s="38">
        <v>19402</v>
      </c>
      <c r="T126" s="38">
        <v>4172</v>
      </c>
      <c r="U126" s="38"/>
      <c r="V126" s="38">
        <v>4172</v>
      </c>
      <c r="W126" s="38"/>
      <c r="X126" s="38"/>
      <c r="Y126" s="39"/>
    </row>
    <row r="127" spans="2:25" x14ac:dyDescent="0.25">
      <c r="B127" s="26"/>
      <c r="C127" s="24" t="s">
        <v>42</v>
      </c>
      <c r="D127" s="27" t="s">
        <v>135</v>
      </c>
      <c r="E127" s="25"/>
      <c r="F127" s="25">
        <v>1162</v>
      </c>
      <c r="G127" s="25">
        <v>1162</v>
      </c>
      <c r="H127" s="25"/>
      <c r="I127" s="25">
        <v>35</v>
      </c>
      <c r="J127" s="25">
        <v>35</v>
      </c>
      <c r="K127" s="25"/>
      <c r="L127" s="25"/>
      <c r="M127" s="25"/>
      <c r="N127" s="25"/>
      <c r="O127" s="25"/>
      <c r="P127" s="25"/>
      <c r="Q127" s="25"/>
      <c r="R127" s="25"/>
      <c r="S127" s="25"/>
      <c r="T127" s="25"/>
      <c r="U127" s="25"/>
      <c r="V127" s="25"/>
      <c r="W127" s="25"/>
      <c r="X127" s="25"/>
      <c r="Y127" s="36"/>
    </row>
    <row r="128" spans="2:25" x14ac:dyDescent="0.25">
      <c r="B128" s="26"/>
      <c r="C128" s="24"/>
      <c r="D128" s="37" t="s">
        <v>92</v>
      </c>
      <c r="E128" s="38"/>
      <c r="F128" s="38">
        <v>4600</v>
      </c>
      <c r="G128" s="38">
        <v>4600</v>
      </c>
      <c r="H128" s="38"/>
      <c r="I128" s="38">
        <v>4600</v>
      </c>
      <c r="J128" s="38">
        <v>4600</v>
      </c>
      <c r="K128" s="38"/>
      <c r="L128" s="38"/>
      <c r="M128" s="38"/>
      <c r="N128" s="38"/>
      <c r="O128" s="38"/>
      <c r="P128" s="38"/>
      <c r="Q128" s="38"/>
      <c r="R128" s="38"/>
      <c r="S128" s="38"/>
      <c r="T128" s="38"/>
      <c r="U128" s="38"/>
      <c r="V128" s="38"/>
      <c r="W128" s="38"/>
      <c r="X128" s="38"/>
      <c r="Y128" s="39"/>
    </row>
    <row r="129" spans="2:25" x14ac:dyDescent="0.25">
      <c r="B129" s="40" t="s">
        <v>145</v>
      </c>
      <c r="C129" s="41"/>
      <c r="D129" s="41"/>
      <c r="E129" s="42"/>
      <c r="F129" s="42">
        <v>1162</v>
      </c>
      <c r="G129" s="42">
        <v>1162</v>
      </c>
      <c r="H129" s="42"/>
      <c r="I129" s="42">
        <v>35</v>
      </c>
      <c r="J129" s="42">
        <v>35</v>
      </c>
      <c r="K129" s="42"/>
      <c r="L129" s="42"/>
      <c r="M129" s="42"/>
      <c r="N129" s="42"/>
      <c r="O129" s="42"/>
      <c r="P129" s="42"/>
      <c r="Q129" s="42"/>
      <c r="R129" s="42"/>
      <c r="S129" s="42"/>
      <c r="T129" s="42">
        <v>980.55</v>
      </c>
      <c r="U129" s="42"/>
      <c r="V129" s="42">
        <v>980.55</v>
      </c>
      <c r="W129" s="42">
        <v>706.18</v>
      </c>
      <c r="X129" s="42">
        <v>298.60000000000002</v>
      </c>
      <c r="Y129" s="43">
        <v>1004.7800000000001</v>
      </c>
    </row>
    <row r="130" spans="2:25" x14ac:dyDescent="0.25">
      <c r="B130" s="33" t="s">
        <v>109</v>
      </c>
      <c r="C130" s="28"/>
      <c r="D130" s="28"/>
      <c r="E130" s="29"/>
      <c r="F130" s="29">
        <v>4600</v>
      </c>
      <c r="G130" s="29">
        <v>4600</v>
      </c>
      <c r="H130" s="29"/>
      <c r="I130" s="29">
        <v>4600</v>
      </c>
      <c r="J130" s="29">
        <v>4600</v>
      </c>
      <c r="K130" s="29"/>
      <c r="L130" s="29"/>
      <c r="M130" s="29"/>
      <c r="N130" s="29"/>
      <c r="O130" s="29"/>
      <c r="P130" s="29"/>
      <c r="Q130" s="29">
        <v>19402</v>
      </c>
      <c r="R130" s="29"/>
      <c r="S130" s="29">
        <v>19402</v>
      </c>
      <c r="T130" s="29">
        <v>32335.16</v>
      </c>
      <c r="U130" s="29"/>
      <c r="V130" s="29">
        <v>32335.16</v>
      </c>
      <c r="W130" s="29">
        <v>520</v>
      </c>
      <c r="X130" s="29"/>
      <c r="Y130" s="34">
        <v>520</v>
      </c>
    </row>
    <row r="131" spans="2:25" x14ac:dyDescent="0.25">
      <c r="B131" s="26" t="s">
        <v>43</v>
      </c>
      <c r="C131" s="24" t="s">
        <v>44</v>
      </c>
      <c r="D131" s="27" t="s">
        <v>135</v>
      </c>
      <c r="E131" s="25">
        <v>122.2</v>
      </c>
      <c r="F131" s="25">
        <v>366.7</v>
      </c>
      <c r="G131" s="25">
        <v>488.9</v>
      </c>
      <c r="H131" s="25">
        <v>30.1</v>
      </c>
      <c r="I131" s="25">
        <v>90.4</v>
      </c>
      <c r="J131" s="25">
        <v>120.5</v>
      </c>
      <c r="K131" s="25"/>
      <c r="L131" s="25"/>
      <c r="M131" s="25"/>
      <c r="N131" s="25">
        <v>4</v>
      </c>
      <c r="O131" s="25">
        <v>11.9</v>
      </c>
      <c r="P131" s="25">
        <v>15.9</v>
      </c>
      <c r="Q131" s="25">
        <v>314130.90000000002</v>
      </c>
      <c r="R131" s="25">
        <v>942392.6</v>
      </c>
      <c r="S131" s="25">
        <v>1256523.5</v>
      </c>
      <c r="T131" s="25">
        <v>319.39999999999998</v>
      </c>
      <c r="U131" s="25">
        <v>958.1</v>
      </c>
      <c r="V131" s="25">
        <v>1277.5</v>
      </c>
      <c r="W131" s="25"/>
      <c r="X131" s="25"/>
      <c r="Y131" s="36"/>
    </row>
    <row r="132" spans="2:25" x14ac:dyDescent="0.25">
      <c r="B132" s="26"/>
      <c r="C132" s="24"/>
      <c r="D132" s="37" t="s">
        <v>92</v>
      </c>
      <c r="E132" s="38">
        <v>91.6</v>
      </c>
      <c r="F132" s="38">
        <v>274.89999999999998</v>
      </c>
      <c r="G132" s="38">
        <v>366.5</v>
      </c>
      <c r="H132" s="38">
        <v>67.099999999999994</v>
      </c>
      <c r="I132" s="38">
        <v>201.4</v>
      </c>
      <c r="J132" s="38">
        <v>268.5</v>
      </c>
      <c r="K132" s="38"/>
      <c r="L132" s="38"/>
      <c r="M132" s="38"/>
      <c r="N132" s="38">
        <v>5078.1000000000004</v>
      </c>
      <c r="O132" s="38">
        <v>15234.2</v>
      </c>
      <c r="P132" s="38">
        <v>20312.300000000003</v>
      </c>
      <c r="Q132" s="38">
        <v>46845.599999999999</v>
      </c>
      <c r="R132" s="38">
        <v>140536.79999999999</v>
      </c>
      <c r="S132" s="38">
        <v>187382.39999999999</v>
      </c>
      <c r="T132" s="38">
        <v>138482.9</v>
      </c>
      <c r="U132" s="38">
        <v>415448.8</v>
      </c>
      <c r="V132" s="38">
        <v>553931.69999999995</v>
      </c>
      <c r="W132" s="38"/>
      <c r="X132" s="38"/>
      <c r="Y132" s="39"/>
    </row>
    <row r="133" spans="2:25" x14ac:dyDescent="0.25">
      <c r="B133" s="26"/>
      <c r="C133" s="24" t="s">
        <v>45</v>
      </c>
      <c r="D133" s="27" t="s">
        <v>135</v>
      </c>
      <c r="E133" s="25">
        <v>1116.3</v>
      </c>
      <c r="F133" s="25">
        <v>3348.9</v>
      </c>
      <c r="G133" s="25">
        <v>4465.2</v>
      </c>
      <c r="H133" s="25">
        <v>489.9</v>
      </c>
      <c r="I133" s="25">
        <v>1469.7</v>
      </c>
      <c r="J133" s="25">
        <v>1959.6</v>
      </c>
      <c r="K133" s="25"/>
      <c r="L133" s="25"/>
      <c r="M133" s="25"/>
      <c r="N133" s="25">
        <v>2.9</v>
      </c>
      <c r="O133" s="25">
        <v>8.8000000000000007</v>
      </c>
      <c r="P133" s="25">
        <v>11.700000000000001</v>
      </c>
      <c r="Q133" s="25">
        <v>117090.5</v>
      </c>
      <c r="R133" s="25">
        <v>351271.6</v>
      </c>
      <c r="S133" s="25">
        <v>468362.1</v>
      </c>
      <c r="T133" s="25">
        <v>182.5</v>
      </c>
      <c r="U133" s="25">
        <v>547.5</v>
      </c>
      <c r="V133" s="25">
        <v>730</v>
      </c>
      <c r="W133" s="25"/>
      <c r="X133" s="25"/>
      <c r="Y133" s="36"/>
    </row>
    <row r="134" spans="2:25" x14ac:dyDescent="0.25">
      <c r="B134" s="26"/>
      <c r="C134" s="24"/>
      <c r="D134" s="37" t="s">
        <v>92</v>
      </c>
      <c r="E134" s="38">
        <v>956.9</v>
      </c>
      <c r="F134" s="38">
        <v>2870.7</v>
      </c>
      <c r="G134" s="38">
        <v>3827.6</v>
      </c>
      <c r="H134" s="38">
        <v>829.1</v>
      </c>
      <c r="I134" s="38">
        <v>2487.1999999999998</v>
      </c>
      <c r="J134" s="38">
        <v>3316.2999999999997</v>
      </c>
      <c r="K134" s="38"/>
      <c r="L134" s="38"/>
      <c r="M134" s="38"/>
      <c r="N134" s="38">
        <v>3772.2</v>
      </c>
      <c r="O134" s="38">
        <v>11316.6</v>
      </c>
      <c r="P134" s="38">
        <v>15088.8</v>
      </c>
      <c r="Q134" s="38">
        <v>25064.799999999999</v>
      </c>
      <c r="R134" s="38">
        <v>75194.5</v>
      </c>
      <c r="S134" s="38">
        <v>100259.3</v>
      </c>
      <c r="T134" s="38">
        <v>79133.100000000006</v>
      </c>
      <c r="U134" s="38">
        <v>237399.3</v>
      </c>
      <c r="V134" s="38">
        <v>316532.40000000002</v>
      </c>
      <c r="W134" s="38"/>
      <c r="X134" s="38"/>
      <c r="Y134" s="39"/>
    </row>
    <row r="135" spans="2:25" x14ac:dyDescent="0.25">
      <c r="B135" s="26"/>
      <c r="C135" s="24" t="s">
        <v>46</v>
      </c>
      <c r="D135" s="27" t="s">
        <v>135</v>
      </c>
      <c r="E135" s="25"/>
      <c r="F135" s="25"/>
      <c r="G135" s="25"/>
      <c r="H135" s="25"/>
      <c r="I135" s="25"/>
      <c r="J135" s="25"/>
      <c r="K135" s="25"/>
      <c r="L135" s="25"/>
      <c r="M135" s="25"/>
      <c r="N135" s="25"/>
      <c r="O135" s="25">
        <v>0.1</v>
      </c>
      <c r="P135" s="25">
        <v>0.1</v>
      </c>
      <c r="Q135" s="25">
        <v>347616.4</v>
      </c>
      <c r="R135" s="25">
        <v>1042849</v>
      </c>
      <c r="S135" s="25">
        <v>1390465.4</v>
      </c>
      <c r="T135" s="25">
        <v>319.39999999999998</v>
      </c>
      <c r="U135" s="25">
        <v>958.1</v>
      </c>
      <c r="V135" s="25">
        <v>1277.5</v>
      </c>
      <c r="W135" s="25"/>
      <c r="X135" s="25"/>
      <c r="Y135" s="36"/>
    </row>
    <row r="136" spans="2:25" x14ac:dyDescent="0.25">
      <c r="B136" s="26"/>
      <c r="C136" s="24"/>
      <c r="D136" s="37" t="s">
        <v>92</v>
      </c>
      <c r="E136" s="38"/>
      <c r="F136" s="38"/>
      <c r="G136" s="38"/>
      <c r="H136" s="38"/>
      <c r="I136" s="38"/>
      <c r="J136" s="38"/>
      <c r="K136" s="38"/>
      <c r="L136" s="38"/>
      <c r="M136" s="38"/>
      <c r="N136" s="38"/>
      <c r="O136" s="38">
        <v>119.6</v>
      </c>
      <c r="P136" s="38">
        <v>119.6</v>
      </c>
      <c r="Q136" s="38">
        <v>50218.3</v>
      </c>
      <c r="R136" s="38">
        <v>150654.79999999999</v>
      </c>
      <c r="S136" s="38">
        <v>200873.09999999998</v>
      </c>
      <c r="T136" s="38">
        <v>138482.9</v>
      </c>
      <c r="U136" s="38">
        <v>415448.8</v>
      </c>
      <c r="V136" s="38">
        <v>553931.69999999995</v>
      </c>
      <c r="W136" s="38"/>
      <c r="X136" s="38"/>
      <c r="Y136" s="39"/>
    </row>
    <row r="137" spans="2:25" x14ac:dyDescent="0.25">
      <c r="B137" s="26"/>
      <c r="C137" s="24" t="s">
        <v>47</v>
      </c>
      <c r="D137" s="27" t="s">
        <v>135</v>
      </c>
      <c r="E137" s="25"/>
      <c r="F137" s="25"/>
      <c r="G137" s="25"/>
      <c r="H137" s="25"/>
      <c r="I137" s="25"/>
      <c r="J137" s="25"/>
      <c r="K137" s="25"/>
      <c r="L137" s="25"/>
      <c r="M137" s="25"/>
      <c r="N137" s="25">
        <v>0.1</v>
      </c>
      <c r="O137" s="25">
        <v>0.2</v>
      </c>
      <c r="P137" s="25">
        <v>0.30000000000000004</v>
      </c>
      <c r="Q137" s="25">
        <v>172363.2</v>
      </c>
      <c r="R137" s="25">
        <v>517089.5</v>
      </c>
      <c r="S137" s="25">
        <v>689452.7</v>
      </c>
      <c r="T137" s="25">
        <v>91.3</v>
      </c>
      <c r="U137" s="25">
        <v>273.8</v>
      </c>
      <c r="V137" s="25">
        <v>365.1</v>
      </c>
      <c r="W137" s="25"/>
      <c r="X137" s="25"/>
      <c r="Y137" s="36"/>
    </row>
    <row r="138" spans="2:25" x14ac:dyDescent="0.25">
      <c r="B138" s="26"/>
      <c r="C138" s="24"/>
      <c r="D138" s="37" t="s">
        <v>92</v>
      </c>
      <c r="E138" s="38"/>
      <c r="F138" s="38"/>
      <c r="G138" s="38"/>
      <c r="H138" s="38"/>
      <c r="I138" s="38"/>
      <c r="J138" s="38"/>
      <c r="K138" s="38"/>
      <c r="L138" s="38"/>
      <c r="M138" s="38"/>
      <c r="N138" s="38">
        <v>77.400000000000006</v>
      </c>
      <c r="O138" s="38">
        <v>232.1</v>
      </c>
      <c r="P138" s="38">
        <v>309.5</v>
      </c>
      <c r="Q138" s="38">
        <v>26891.200000000001</v>
      </c>
      <c r="R138" s="38">
        <v>80673.5</v>
      </c>
      <c r="S138" s="38">
        <v>107564.7</v>
      </c>
      <c r="T138" s="38">
        <v>39566.6</v>
      </c>
      <c r="U138" s="38">
        <v>118699.7</v>
      </c>
      <c r="V138" s="38">
        <v>158266.29999999999</v>
      </c>
      <c r="W138" s="38"/>
      <c r="X138" s="38"/>
      <c r="Y138" s="39"/>
    </row>
    <row r="139" spans="2:25" x14ac:dyDescent="0.25">
      <c r="B139" s="40" t="s">
        <v>146</v>
      </c>
      <c r="C139" s="41"/>
      <c r="D139" s="41"/>
      <c r="E139" s="42">
        <v>1238.5</v>
      </c>
      <c r="F139" s="42">
        <v>3715.6</v>
      </c>
      <c r="G139" s="42">
        <v>4954.0999999999995</v>
      </c>
      <c r="H139" s="42">
        <v>520</v>
      </c>
      <c r="I139" s="42">
        <v>1560.1000000000001</v>
      </c>
      <c r="J139" s="42">
        <v>2080.1</v>
      </c>
      <c r="K139" s="42"/>
      <c r="L139" s="42"/>
      <c r="M139" s="42"/>
      <c r="N139" s="42">
        <v>7</v>
      </c>
      <c r="O139" s="42">
        <v>21.000000000000004</v>
      </c>
      <c r="P139" s="42">
        <v>28.000000000000004</v>
      </c>
      <c r="Q139" s="42">
        <v>951201</v>
      </c>
      <c r="R139" s="42">
        <v>2853602.7</v>
      </c>
      <c r="S139" s="42">
        <v>3804803.7</v>
      </c>
      <c r="T139" s="42">
        <v>912.59999999999991</v>
      </c>
      <c r="U139" s="42">
        <v>2737.5</v>
      </c>
      <c r="V139" s="42">
        <v>3650.1</v>
      </c>
      <c r="W139" s="42"/>
      <c r="X139" s="42"/>
      <c r="Y139" s="43"/>
    </row>
    <row r="140" spans="2:25" x14ac:dyDescent="0.25">
      <c r="B140" s="33" t="s">
        <v>110</v>
      </c>
      <c r="C140" s="28"/>
      <c r="D140" s="28"/>
      <c r="E140" s="29">
        <v>1048.5</v>
      </c>
      <c r="F140" s="29">
        <v>3145.6</v>
      </c>
      <c r="G140" s="29">
        <v>4194.1000000000004</v>
      </c>
      <c r="H140" s="29">
        <v>896.2</v>
      </c>
      <c r="I140" s="29">
        <v>2688.6</v>
      </c>
      <c r="J140" s="29">
        <v>3584.7999999999997</v>
      </c>
      <c r="K140" s="29"/>
      <c r="L140" s="29"/>
      <c r="M140" s="29"/>
      <c r="N140" s="29">
        <v>8927.6999999999989</v>
      </c>
      <c r="O140" s="29">
        <v>26902.5</v>
      </c>
      <c r="P140" s="29">
        <v>35830.200000000004</v>
      </c>
      <c r="Q140" s="29">
        <v>149019.9</v>
      </c>
      <c r="R140" s="29">
        <v>447059.6</v>
      </c>
      <c r="S140" s="29">
        <v>596079.5</v>
      </c>
      <c r="T140" s="29">
        <v>395665.5</v>
      </c>
      <c r="U140" s="29">
        <v>1186996.5999999999</v>
      </c>
      <c r="V140" s="29">
        <v>1582662.0999999999</v>
      </c>
      <c r="W140" s="29"/>
      <c r="X140" s="29"/>
      <c r="Y140" s="34"/>
    </row>
    <row r="141" spans="2:25" x14ac:dyDescent="0.25">
      <c r="B141" s="26" t="s">
        <v>48</v>
      </c>
      <c r="C141" s="24" t="s">
        <v>49</v>
      </c>
      <c r="D141" s="27" t="s">
        <v>135</v>
      </c>
      <c r="E141" s="25">
        <v>2.82</v>
      </c>
      <c r="F141" s="25">
        <v>5374</v>
      </c>
      <c r="G141" s="25">
        <v>5376.82</v>
      </c>
      <c r="H141" s="25"/>
      <c r="I141" s="25">
        <v>871</v>
      </c>
      <c r="J141" s="25">
        <v>871</v>
      </c>
      <c r="K141" s="25"/>
      <c r="L141" s="25"/>
      <c r="M141" s="25"/>
      <c r="N141" s="25">
        <v>33.57</v>
      </c>
      <c r="O141" s="25"/>
      <c r="P141" s="25">
        <v>33.57</v>
      </c>
      <c r="Q141" s="25"/>
      <c r="R141" s="25"/>
      <c r="S141" s="25"/>
      <c r="T141" s="25"/>
      <c r="U141" s="25"/>
      <c r="V141" s="25"/>
      <c r="W141" s="25">
        <v>185</v>
      </c>
      <c r="X141" s="25"/>
      <c r="Y141" s="36">
        <v>185</v>
      </c>
    </row>
    <row r="142" spans="2:25" x14ac:dyDescent="0.25">
      <c r="B142" s="26"/>
      <c r="C142" s="24"/>
      <c r="D142" s="37" t="s">
        <v>92</v>
      </c>
      <c r="E142" s="38">
        <v>150</v>
      </c>
      <c r="F142" s="38">
        <v>15900</v>
      </c>
      <c r="G142" s="38">
        <v>16050</v>
      </c>
      <c r="H142" s="38"/>
      <c r="I142" s="38">
        <v>15900</v>
      </c>
      <c r="J142" s="38">
        <v>15900</v>
      </c>
      <c r="K142" s="38"/>
      <c r="L142" s="38"/>
      <c r="M142" s="38"/>
      <c r="N142" s="38">
        <v>5966</v>
      </c>
      <c r="O142" s="38"/>
      <c r="P142" s="38">
        <v>5966</v>
      </c>
      <c r="Q142" s="38"/>
      <c r="R142" s="38"/>
      <c r="S142" s="38"/>
      <c r="T142" s="38"/>
      <c r="U142" s="38"/>
      <c r="V142" s="38"/>
      <c r="W142" s="38">
        <v>93</v>
      </c>
      <c r="X142" s="38"/>
      <c r="Y142" s="39">
        <v>93</v>
      </c>
    </row>
    <row r="143" spans="2:25" x14ac:dyDescent="0.25">
      <c r="B143" s="26"/>
      <c r="C143" s="24" t="s">
        <v>50</v>
      </c>
      <c r="D143" s="27" t="s">
        <v>135</v>
      </c>
      <c r="E143" s="25">
        <v>29.28</v>
      </c>
      <c r="F143" s="25">
        <v>1419.16</v>
      </c>
      <c r="G143" s="25">
        <v>1448.44</v>
      </c>
      <c r="H143" s="25">
        <v>2.57</v>
      </c>
      <c r="I143" s="25">
        <v>97.37</v>
      </c>
      <c r="J143" s="25">
        <v>99.94</v>
      </c>
      <c r="K143" s="25"/>
      <c r="L143" s="25"/>
      <c r="M143" s="25"/>
      <c r="N143" s="25"/>
      <c r="O143" s="25"/>
      <c r="P143" s="25"/>
      <c r="Q143" s="25"/>
      <c r="R143" s="25"/>
      <c r="S143" s="25"/>
      <c r="T143" s="25"/>
      <c r="U143" s="25"/>
      <c r="V143" s="25"/>
      <c r="W143" s="25">
        <v>304.3</v>
      </c>
      <c r="X143" s="25"/>
      <c r="Y143" s="36">
        <v>304.3</v>
      </c>
    </row>
    <row r="144" spans="2:25" x14ac:dyDescent="0.25">
      <c r="B144" s="26"/>
      <c r="C144" s="24"/>
      <c r="D144" s="37" t="s">
        <v>92</v>
      </c>
      <c r="E144" s="38">
        <v>38.15</v>
      </c>
      <c r="F144" s="38">
        <v>1976.79</v>
      </c>
      <c r="G144" s="38">
        <v>2014.94</v>
      </c>
      <c r="H144" s="38">
        <v>5.58</v>
      </c>
      <c r="I144" s="38">
        <v>211.54</v>
      </c>
      <c r="J144" s="38">
        <v>217.12</v>
      </c>
      <c r="K144" s="38"/>
      <c r="L144" s="38"/>
      <c r="M144" s="38"/>
      <c r="N144" s="38"/>
      <c r="O144" s="38"/>
      <c r="P144" s="38"/>
      <c r="Q144" s="38"/>
      <c r="R144" s="38"/>
      <c r="S144" s="38"/>
      <c r="T144" s="38"/>
      <c r="U144" s="38"/>
      <c r="V144" s="38"/>
      <c r="W144" s="38">
        <v>10346.200000000001</v>
      </c>
      <c r="X144" s="38"/>
      <c r="Y144" s="39">
        <v>10346.200000000001</v>
      </c>
    </row>
    <row r="145" spans="2:25" x14ac:dyDescent="0.25">
      <c r="B145" s="40" t="s">
        <v>147</v>
      </c>
      <c r="C145" s="41"/>
      <c r="D145" s="41"/>
      <c r="E145" s="42">
        <v>32.1</v>
      </c>
      <c r="F145" s="42">
        <v>6793.16</v>
      </c>
      <c r="G145" s="42">
        <v>6825.26</v>
      </c>
      <c r="H145" s="42">
        <v>2.57</v>
      </c>
      <c r="I145" s="42">
        <v>968.37</v>
      </c>
      <c r="J145" s="42">
        <v>970.94</v>
      </c>
      <c r="K145" s="42"/>
      <c r="L145" s="42"/>
      <c r="M145" s="42"/>
      <c r="N145" s="42">
        <v>33.57</v>
      </c>
      <c r="O145" s="42"/>
      <c r="P145" s="42">
        <v>33.57</v>
      </c>
      <c r="Q145" s="42"/>
      <c r="R145" s="42"/>
      <c r="S145" s="42"/>
      <c r="T145" s="42"/>
      <c r="U145" s="42"/>
      <c r="V145" s="42"/>
      <c r="W145" s="42">
        <v>489.3</v>
      </c>
      <c r="X145" s="42"/>
      <c r="Y145" s="43">
        <v>489.3</v>
      </c>
    </row>
    <row r="146" spans="2:25" x14ac:dyDescent="0.25">
      <c r="B146" s="33" t="s">
        <v>111</v>
      </c>
      <c r="C146" s="28"/>
      <c r="D146" s="28"/>
      <c r="E146" s="29">
        <v>188.15</v>
      </c>
      <c r="F146" s="29">
        <v>17876.79</v>
      </c>
      <c r="G146" s="29">
        <v>18064.939999999999</v>
      </c>
      <c r="H146" s="29">
        <v>5.58</v>
      </c>
      <c r="I146" s="29">
        <v>16111.54</v>
      </c>
      <c r="J146" s="29">
        <v>16117.12</v>
      </c>
      <c r="K146" s="29"/>
      <c r="L146" s="29"/>
      <c r="M146" s="29"/>
      <c r="N146" s="29">
        <v>5966</v>
      </c>
      <c r="O146" s="29"/>
      <c r="P146" s="29">
        <v>5966</v>
      </c>
      <c r="Q146" s="29"/>
      <c r="R146" s="29"/>
      <c r="S146" s="29"/>
      <c r="T146" s="29"/>
      <c r="U146" s="29"/>
      <c r="V146" s="29"/>
      <c r="W146" s="29">
        <v>10439.200000000001</v>
      </c>
      <c r="X146" s="29"/>
      <c r="Y146" s="34">
        <v>10439.200000000001</v>
      </c>
    </row>
    <row r="147" spans="2:25" x14ac:dyDescent="0.25">
      <c r="B147" s="26" t="s">
        <v>51</v>
      </c>
      <c r="C147" s="24" t="s">
        <v>148</v>
      </c>
      <c r="D147" s="27" t="s">
        <v>135</v>
      </c>
      <c r="E147" s="25"/>
      <c r="F147" s="25"/>
      <c r="G147" s="25"/>
      <c r="H147" s="25"/>
      <c r="I147" s="25"/>
      <c r="J147" s="25"/>
      <c r="K147" s="25"/>
      <c r="L147" s="25">
        <v>380</v>
      </c>
      <c r="M147" s="25">
        <v>380</v>
      </c>
      <c r="N147" s="25"/>
      <c r="O147" s="25"/>
      <c r="P147" s="25"/>
      <c r="Q147" s="25"/>
      <c r="R147" s="25"/>
      <c r="S147" s="25"/>
      <c r="T147" s="25"/>
      <c r="U147" s="25"/>
      <c r="V147" s="25"/>
      <c r="W147" s="25"/>
      <c r="X147" s="25"/>
      <c r="Y147" s="36"/>
    </row>
    <row r="148" spans="2:25" x14ac:dyDescent="0.25">
      <c r="B148" s="26"/>
      <c r="C148" s="24"/>
      <c r="D148" s="37" t="s">
        <v>92</v>
      </c>
      <c r="E148" s="38"/>
      <c r="F148" s="38"/>
      <c r="G148" s="38"/>
      <c r="H148" s="38"/>
      <c r="I148" s="38"/>
      <c r="J148" s="38"/>
      <c r="K148" s="38"/>
      <c r="L148" s="38">
        <v>2150</v>
      </c>
      <c r="M148" s="38">
        <v>2150</v>
      </c>
      <c r="N148" s="38"/>
      <c r="O148" s="38"/>
      <c r="P148" s="38"/>
      <c r="Q148" s="38"/>
      <c r="R148" s="38"/>
      <c r="S148" s="38"/>
      <c r="T148" s="38"/>
      <c r="U148" s="38"/>
      <c r="V148" s="38"/>
      <c r="W148" s="38"/>
      <c r="X148" s="38"/>
      <c r="Y148" s="39"/>
    </row>
    <row r="149" spans="2:25" x14ac:dyDescent="0.25">
      <c r="B149" s="26"/>
      <c r="C149" s="24" t="s">
        <v>52</v>
      </c>
      <c r="D149" s="27" t="s">
        <v>135</v>
      </c>
      <c r="E149" s="25"/>
      <c r="F149" s="25"/>
      <c r="G149" s="25"/>
      <c r="H149" s="25"/>
      <c r="I149" s="25"/>
      <c r="J149" s="25"/>
      <c r="K149" s="25"/>
      <c r="L149" s="25">
        <v>4300</v>
      </c>
      <c r="M149" s="25">
        <v>4300</v>
      </c>
      <c r="N149" s="25"/>
      <c r="O149" s="25"/>
      <c r="P149" s="25"/>
      <c r="Q149" s="25"/>
      <c r="R149" s="25"/>
      <c r="S149" s="25"/>
      <c r="T149" s="25"/>
      <c r="U149" s="25"/>
      <c r="V149" s="25"/>
      <c r="W149" s="25"/>
      <c r="X149" s="25"/>
      <c r="Y149" s="36"/>
    </row>
    <row r="150" spans="2:25" x14ac:dyDescent="0.25">
      <c r="B150" s="26"/>
      <c r="C150" s="24"/>
      <c r="D150" s="37" t="s">
        <v>92</v>
      </c>
      <c r="E150" s="38"/>
      <c r="F150" s="38"/>
      <c r="G150" s="38"/>
      <c r="H150" s="38"/>
      <c r="I150" s="38"/>
      <c r="J150" s="38"/>
      <c r="K150" s="38"/>
      <c r="L150" s="38">
        <v>16550</v>
      </c>
      <c r="M150" s="38">
        <v>16550</v>
      </c>
      <c r="N150" s="38"/>
      <c r="O150" s="38"/>
      <c r="P150" s="38"/>
      <c r="Q150" s="38"/>
      <c r="R150" s="38"/>
      <c r="S150" s="38"/>
      <c r="T150" s="38"/>
      <c r="U150" s="38"/>
      <c r="V150" s="38"/>
      <c r="W150" s="38"/>
      <c r="X150" s="38"/>
      <c r="Y150" s="39"/>
    </row>
    <row r="151" spans="2:25" x14ac:dyDescent="0.25">
      <c r="B151" s="26"/>
      <c r="C151" s="24" t="s">
        <v>149</v>
      </c>
      <c r="D151" s="27" t="s">
        <v>135</v>
      </c>
      <c r="E151" s="25"/>
      <c r="F151" s="25"/>
      <c r="G151" s="25"/>
      <c r="H151" s="25"/>
      <c r="I151" s="25"/>
      <c r="J151" s="25"/>
      <c r="K151" s="25"/>
      <c r="L151" s="25">
        <v>7100</v>
      </c>
      <c r="M151" s="25">
        <v>7100</v>
      </c>
      <c r="N151" s="25"/>
      <c r="O151" s="25"/>
      <c r="P151" s="25"/>
      <c r="Q151" s="25"/>
      <c r="R151" s="25"/>
      <c r="S151" s="25"/>
      <c r="T151" s="25"/>
      <c r="U151" s="25"/>
      <c r="V151" s="25"/>
      <c r="W151" s="25"/>
      <c r="X151" s="25"/>
      <c r="Y151" s="36"/>
    </row>
    <row r="152" spans="2:25" x14ac:dyDescent="0.25">
      <c r="B152" s="26"/>
      <c r="C152" s="24"/>
      <c r="D152" s="37" t="s">
        <v>92</v>
      </c>
      <c r="E152" s="38"/>
      <c r="F152" s="38"/>
      <c r="G152" s="38"/>
      <c r="H152" s="38"/>
      <c r="I152" s="38"/>
      <c r="J152" s="38"/>
      <c r="K152" s="38"/>
      <c r="L152" s="38">
        <v>18000</v>
      </c>
      <c r="M152" s="38">
        <v>18000</v>
      </c>
      <c r="N152" s="38"/>
      <c r="O152" s="38"/>
      <c r="P152" s="38"/>
      <c r="Q152" s="38"/>
      <c r="R152" s="38"/>
      <c r="S152" s="38"/>
      <c r="T152" s="38"/>
      <c r="U152" s="38"/>
      <c r="V152" s="38"/>
      <c r="W152" s="38"/>
      <c r="X152" s="38"/>
      <c r="Y152" s="39"/>
    </row>
    <row r="153" spans="2:25" x14ac:dyDescent="0.25">
      <c r="B153" s="26"/>
      <c r="C153" s="24" t="s">
        <v>53</v>
      </c>
      <c r="D153" s="27" t="s">
        <v>135</v>
      </c>
      <c r="E153" s="25"/>
      <c r="F153" s="25"/>
      <c r="G153" s="25"/>
      <c r="H153" s="25"/>
      <c r="I153" s="25"/>
      <c r="J153" s="25"/>
      <c r="K153" s="25"/>
      <c r="L153" s="25">
        <v>125</v>
      </c>
      <c r="M153" s="25">
        <v>125</v>
      </c>
      <c r="N153" s="25"/>
      <c r="O153" s="25"/>
      <c r="P153" s="25"/>
      <c r="Q153" s="25"/>
      <c r="R153" s="25"/>
      <c r="S153" s="25"/>
      <c r="T153" s="25"/>
      <c r="U153" s="25"/>
      <c r="V153" s="25"/>
      <c r="W153" s="25"/>
      <c r="X153" s="25"/>
      <c r="Y153" s="36"/>
    </row>
    <row r="154" spans="2:25" x14ac:dyDescent="0.25">
      <c r="B154" s="26"/>
      <c r="C154" s="24"/>
      <c r="D154" s="37" t="s">
        <v>92</v>
      </c>
      <c r="E154" s="38"/>
      <c r="F154" s="38"/>
      <c r="G154" s="38"/>
      <c r="H154" s="38"/>
      <c r="I154" s="38"/>
      <c r="J154" s="38"/>
      <c r="K154" s="38"/>
      <c r="L154" s="38">
        <v>1300</v>
      </c>
      <c r="M154" s="38">
        <v>1300</v>
      </c>
      <c r="N154" s="38"/>
      <c r="O154" s="38"/>
      <c r="P154" s="38"/>
      <c r="Q154" s="38"/>
      <c r="R154" s="38"/>
      <c r="S154" s="38"/>
      <c r="T154" s="38"/>
      <c r="U154" s="38"/>
      <c r="V154" s="38"/>
      <c r="W154" s="38"/>
      <c r="X154" s="38"/>
      <c r="Y154" s="39"/>
    </row>
    <row r="155" spans="2:25" x14ac:dyDescent="0.25">
      <c r="B155" s="40" t="s">
        <v>150</v>
      </c>
      <c r="C155" s="41"/>
      <c r="D155" s="41"/>
      <c r="E155" s="42"/>
      <c r="F155" s="42"/>
      <c r="G155" s="42"/>
      <c r="H155" s="42"/>
      <c r="I155" s="42"/>
      <c r="J155" s="42"/>
      <c r="K155" s="42"/>
      <c r="L155" s="42">
        <v>11905</v>
      </c>
      <c r="M155" s="42">
        <v>11905</v>
      </c>
      <c r="N155" s="42"/>
      <c r="O155" s="42"/>
      <c r="P155" s="42"/>
      <c r="Q155" s="42"/>
      <c r="R155" s="42"/>
      <c r="S155" s="42"/>
      <c r="T155" s="42"/>
      <c r="U155" s="42"/>
      <c r="V155" s="42"/>
      <c r="W155" s="42"/>
      <c r="X155" s="42"/>
      <c r="Y155" s="43"/>
    </row>
    <row r="156" spans="2:25" x14ac:dyDescent="0.25">
      <c r="B156" s="33" t="s">
        <v>112</v>
      </c>
      <c r="C156" s="28"/>
      <c r="D156" s="28"/>
      <c r="E156" s="29"/>
      <c r="F156" s="29"/>
      <c r="G156" s="29"/>
      <c r="H156" s="29"/>
      <c r="I156" s="29"/>
      <c r="J156" s="29"/>
      <c r="K156" s="29"/>
      <c r="L156" s="29">
        <v>38000</v>
      </c>
      <c r="M156" s="29">
        <v>38000</v>
      </c>
      <c r="N156" s="29"/>
      <c r="O156" s="29"/>
      <c r="P156" s="29"/>
      <c r="Q156" s="29"/>
      <c r="R156" s="29"/>
      <c r="S156" s="29"/>
      <c r="T156" s="29"/>
      <c r="U156" s="29"/>
      <c r="V156" s="29"/>
      <c r="W156" s="29"/>
      <c r="X156" s="29"/>
      <c r="Y156" s="34"/>
    </row>
    <row r="157" spans="2:25" x14ac:dyDescent="0.25">
      <c r="B157" s="26" t="s">
        <v>54</v>
      </c>
      <c r="C157" s="24" t="s">
        <v>54</v>
      </c>
      <c r="D157" s="27" t="s">
        <v>135</v>
      </c>
      <c r="E157" s="25"/>
      <c r="F157" s="25"/>
      <c r="G157" s="25"/>
      <c r="H157" s="25"/>
      <c r="I157" s="25"/>
      <c r="J157" s="25"/>
      <c r="K157" s="25"/>
      <c r="L157" s="25"/>
      <c r="M157" s="25"/>
      <c r="N157" s="25"/>
      <c r="O157" s="25"/>
      <c r="P157" s="25"/>
      <c r="Q157" s="25">
        <v>25319.31</v>
      </c>
      <c r="R157" s="25"/>
      <c r="S157" s="25">
        <v>25319.31</v>
      </c>
      <c r="T157" s="25"/>
      <c r="U157" s="25"/>
      <c r="V157" s="25"/>
      <c r="W157" s="25"/>
      <c r="X157" s="25"/>
      <c r="Y157" s="36"/>
    </row>
    <row r="158" spans="2:25" x14ac:dyDescent="0.25">
      <c r="B158" s="26"/>
      <c r="C158" s="24"/>
      <c r="D158" s="37" t="s">
        <v>92</v>
      </c>
      <c r="E158" s="38"/>
      <c r="F158" s="38"/>
      <c r="G158" s="38"/>
      <c r="H158" s="38"/>
      <c r="I158" s="38"/>
      <c r="J158" s="38"/>
      <c r="K158" s="38"/>
      <c r="L158" s="38"/>
      <c r="M158" s="38"/>
      <c r="N158" s="38"/>
      <c r="O158" s="38"/>
      <c r="P158" s="38"/>
      <c r="Q158" s="38"/>
      <c r="R158" s="38"/>
      <c r="S158" s="38"/>
      <c r="T158" s="38"/>
      <c r="U158" s="38"/>
      <c r="V158" s="38"/>
      <c r="W158" s="38"/>
      <c r="X158" s="38"/>
      <c r="Y158" s="39"/>
    </row>
    <row r="159" spans="2:25" x14ac:dyDescent="0.25">
      <c r="B159" s="40" t="s">
        <v>151</v>
      </c>
      <c r="C159" s="41"/>
      <c r="D159" s="41"/>
      <c r="E159" s="42"/>
      <c r="F159" s="42"/>
      <c r="G159" s="42"/>
      <c r="H159" s="42"/>
      <c r="I159" s="42"/>
      <c r="J159" s="42"/>
      <c r="K159" s="42"/>
      <c r="L159" s="42"/>
      <c r="M159" s="42"/>
      <c r="N159" s="42"/>
      <c r="O159" s="42"/>
      <c r="P159" s="42"/>
      <c r="Q159" s="42">
        <v>25319.31</v>
      </c>
      <c r="R159" s="42"/>
      <c r="S159" s="42">
        <v>25319.31</v>
      </c>
      <c r="T159" s="42"/>
      <c r="U159" s="42"/>
      <c r="V159" s="42"/>
      <c r="W159" s="42"/>
      <c r="X159" s="42"/>
      <c r="Y159" s="43"/>
    </row>
    <row r="160" spans="2:25" x14ac:dyDescent="0.25">
      <c r="B160" s="33" t="s">
        <v>113</v>
      </c>
      <c r="C160" s="28"/>
      <c r="D160" s="28"/>
      <c r="E160" s="29"/>
      <c r="F160" s="29"/>
      <c r="G160" s="29"/>
      <c r="H160" s="29"/>
      <c r="I160" s="29"/>
      <c r="J160" s="29"/>
      <c r="K160" s="29"/>
      <c r="L160" s="29"/>
      <c r="M160" s="29"/>
      <c r="N160" s="29"/>
      <c r="O160" s="29"/>
      <c r="P160" s="29"/>
      <c r="Q160" s="29"/>
      <c r="R160" s="29"/>
      <c r="S160" s="29"/>
      <c r="T160" s="29"/>
      <c r="U160" s="29"/>
      <c r="V160" s="29"/>
      <c r="W160" s="29"/>
      <c r="X160" s="29"/>
      <c r="Y160" s="34"/>
    </row>
    <row r="161" spans="2:25" x14ac:dyDescent="0.25">
      <c r="B161" s="44" t="s">
        <v>152</v>
      </c>
      <c r="C161" s="45"/>
      <c r="D161" s="45"/>
      <c r="E161" s="46">
        <v>1872.73</v>
      </c>
      <c r="F161" s="46">
        <v>11985.27</v>
      </c>
      <c r="G161" s="46">
        <v>13858</v>
      </c>
      <c r="H161" s="46">
        <v>522.57000000000005</v>
      </c>
      <c r="I161" s="46">
        <v>2563.4700000000003</v>
      </c>
      <c r="J161" s="46">
        <v>3086.04</v>
      </c>
      <c r="K161" s="46">
        <v>505.9</v>
      </c>
      <c r="L161" s="46">
        <v>11905</v>
      </c>
      <c r="M161" s="46">
        <v>12410.9</v>
      </c>
      <c r="N161" s="46">
        <v>204.49</v>
      </c>
      <c r="O161" s="46">
        <v>226.78999999999996</v>
      </c>
      <c r="P161" s="46">
        <v>431.28</v>
      </c>
      <c r="Q161" s="46">
        <v>1122435.6300000001</v>
      </c>
      <c r="R161" s="46">
        <v>2853632.7</v>
      </c>
      <c r="S161" s="46">
        <v>3976068.3299999996</v>
      </c>
      <c r="T161" s="46">
        <v>1968.1499999999999</v>
      </c>
      <c r="U161" s="46">
        <v>2762.3300000000004</v>
      </c>
      <c r="V161" s="46">
        <v>4730.4800000000005</v>
      </c>
      <c r="W161" s="46">
        <v>9092.0400000000009</v>
      </c>
      <c r="X161" s="46">
        <v>2413.67</v>
      </c>
      <c r="Y161" s="47">
        <v>11505.71</v>
      </c>
    </row>
    <row r="162" spans="2:25" ht="15.75" thickBot="1" x14ac:dyDescent="0.3">
      <c r="B162" s="48" t="s">
        <v>114</v>
      </c>
      <c r="C162" s="49"/>
      <c r="D162" s="49"/>
      <c r="E162" s="50">
        <v>1679.65</v>
      </c>
      <c r="F162" s="50">
        <v>25622.39</v>
      </c>
      <c r="G162" s="50">
        <v>27302.039999999997</v>
      </c>
      <c r="H162" s="50">
        <v>901.78000000000009</v>
      </c>
      <c r="I162" s="50">
        <v>23400.14</v>
      </c>
      <c r="J162" s="50">
        <v>24301.919999999998</v>
      </c>
      <c r="K162" s="50">
        <v>950</v>
      </c>
      <c r="L162" s="50">
        <v>38000</v>
      </c>
      <c r="M162" s="50">
        <v>38950</v>
      </c>
      <c r="N162" s="50">
        <v>19390.29</v>
      </c>
      <c r="O162" s="50">
        <v>40264.689999999995</v>
      </c>
      <c r="P162" s="50">
        <v>59654.98</v>
      </c>
      <c r="Q162" s="50">
        <v>863321.02000000014</v>
      </c>
      <c r="R162" s="50">
        <v>447059.6</v>
      </c>
      <c r="S162" s="50">
        <v>1310380.6200000001</v>
      </c>
      <c r="T162" s="50">
        <v>486489.66000000003</v>
      </c>
      <c r="U162" s="50">
        <v>1186996.5999999999</v>
      </c>
      <c r="V162" s="50">
        <v>1673486.26</v>
      </c>
      <c r="W162" s="50">
        <v>17933.14</v>
      </c>
      <c r="X162" s="50"/>
      <c r="Y162" s="51">
        <v>17933.14</v>
      </c>
    </row>
  </sheetData>
  <mergeCells count="28">
    <mergeCell ref="E73:F73"/>
    <mergeCell ref="G73:G74"/>
    <mergeCell ref="H73:I73"/>
    <mergeCell ref="J73:J74"/>
    <mergeCell ref="K73:L73"/>
    <mergeCell ref="M73:M74"/>
    <mergeCell ref="N73:O73"/>
    <mergeCell ref="P73:P74"/>
    <mergeCell ref="Q73:R73"/>
    <mergeCell ref="S73:S74"/>
    <mergeCell ref="T73:U73"/>
    <mergeCell ref="V73:V74"/>
    <mergeCell ref="W73:X73"/>
    <mergeCell ref="Y73:Y74"/>
    <mergeCell ref="T6:U6"/>
    <mergeCell ref="B6:B7"/>
    <mergeCell ref="C6:C7"/>
    <mergeCell ref="D6:E6"/>
    <mergeCell ref="F6:G6"/>
    <mergeCell ref="H6:I6"/>
    <mergeCell ref="V6:W6"/>
    <mergeCell ref="X6:Y6"/>
    <mergeCell ref="Z6:AA6"/>
    <mergeCell ref="J6:K6"/>
    <mergeCell ref="L6:M6"/>
    <mergeCell ref="N6:O6"/>
    <mergeCell ref="P6:Q6"/>
    <mergeCell ref="R6:S6"/>
  </mergeCells>
  <pageMargins left="0.7" right="0.7" top="0.75" bottom="0.75"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R57"/>
  <sheetViews>
    <sheetView workbookViewId="0">
      <selection activeCell="B57" sqref="B57"/>
    </sheetView>
  </sheetViews>
  <sheetFormatPr baseColWidth="10" defaultRowHeight="15" x14ac:dyDescent="0.25"/>
  <cols>
    <col min="2" max="2" width="13.42578125" customWidth="1"/>
    <col min="4" max="5" width="13.140625" customWidth="1"/>
    <col min="6" max="7" width="13.5703125" customWidth="1"/>
    <col min="14" max="14" width="13.5703125" customWidth="1"/>
    <col min="15" max="15" width="14" customWidth="1"/>
    <col min="16" max="16" width="15" customWidth="1"/>
    <col min="17" max="17" width="13.7109375" customWidth="1"/>
    <col min="18" max="18" width="15.42578125" customWidth="1"/>
  </cols>
  <sheetData>
    <row r="2" spans="2:18" ht="15.75" x14ac:dyDescent="0.3">
      <c r="D2" s="1" t="s">
        <v>160</v>
      </c>
    </row>
    <row r="4" spans="2:18" x14ac:dyDescent="0.25">
      <c r="B4" s="35" t="s">
        <v>126</v>
      </c>
    </row>
    <row r="5" spans="2:18" ht="15.75" thickBot="1" x14ac:dyDescent="0.3"/>
    <row r="6" spans="2:18" ht="58.5" customHeight="1" x14ac:dyDescent="0.25">
      <c r="B6" s="69" t="s">
        <v>12</v>
      </c>
      <c r="C6" s="71" t="s">
        <v>13</v>
      </c>
      <c r="D6" s="2" t="s">
        <v>60</v>
      </c>
      <c r="E6" s="2" t="s">
        <v>61</v>
      </c>
      <c r="F6" s="2" t="s">
        <v>62</v>
      </c>
      <c r="G6" s="2" t="s">
        <v>59</v>
      </c>
      <c r="H6" s="2" t="s">
        <v>63</v>
      </c>
      <c r="I6" s="2" t="s">
        <v>64</v>
      </c>
      <c r="J6" s="2" t="s">
        <v>90</v>
      </c>
      <c r="K6" s="2" t="s">
        <v>65</v>
      </c>
      <c r="L6" s="2" t="s">
        <v>66</v>
      </c>
      <c r="M6" s="2" t="s">
        <v>67</v>
      </c>
      <c r="N6" s="2" t="s">
        <v>68</v>
      </c>
      <c r="O6" s="2" t="s">
        <v>69</v>
      </c>
      <c r="P6" s="2" t="s">
        <v>70</v>
      </c>
      <c r="Q6" s="2" t="s">
        <v>71</v>
      </c>
      <c r="R6" s="3" t="s">
        <v>72</v>
      </c>
    </row>
    <row r="7" spans="2:18" ht="15.75" thickBot="1" x14ac:dyDescent="0.3">
      <c r="B7" s="70"/>
      <c r="C7" s="72"/>
      <c r="D7" s="8" t="s">
        <v>85</v>
      </c>
      <c r="E7" s="8" t="s">
        <v>85</v>
      </c>
      <c r="F7" s="8" t="s">
        <v>85</v>
      </c>
      <c r="G7" s="8" t="s">
        <v>85</v>
      </c>
      <c r="H7" s="8" t="s">
        <v>85</v>
      </c>
      <c r="I7" s="8" t="s">
        <v>85</v>
      </c>
      <c r="J7" s="8" t="s">
        <v>85</v>
      </c>
      <c r="K7" s="8" t="s">
        <v>85</v>
      </c>
      <c r="L7" s="8" t="s">
        <v>85</v>
      </c>
      <c r="M7" s="8" t="s">
        <v>85</v>
      </c>
      <c r="N7" s="8" t="s">
        <v>86</v>
      </c>
      <c r="O7" s="8" t="s">
        <v>86</v>
      </c>
      <c r="P7" s="8" t="s">
        <v>86</v>
      </c>
      <c r="Q7" s="8" t="s">
        <v>87</v>
      </c>
      <c r="R7" s="9" t="s">
        <v>87</v>
      </c>
    </row>
    <row r="8" spans="2:18" x14ac:dyDescent="0.25">
      <c r="B8" s="10" t="s">
        <v>17</v>
      </c>
      <c r="C8" s="11" t="s">
        <v>18</v>
      </c>
      <c r="D8" s="12"/>
      <c r="E8" s="12"/>
      <c r="F8" s="12">
        <v>991075</v>
      </c>
      <c r="G8" s="12"/>
      <c r="H8" s="12"/>
      <c r="I8" s="12"/>
      <c r="J8" s="12"/>
      <c r="K8" s="12">
        <v>615625</v>
      </c>
      <c r="L8" s="12">
        <v>103033</v>
      </c>
      <c r="M8" s="12">
        <v>116015</v>
      </c>
      <c r="N8" s="12"/>
      <c r="O8" s="12"/>
      <c r="P8" s="12"/>
      <c r="Q8" s="12"/>
      <c r="R8" s="13"/>
    </row>
    <row r="9" spans="2:18" x14ac:dyDescent="0.25">
      <c r="B9" s="14"/>
      <c r="C9" s="4" t="s">
        <v>19</v>
      </c>
      <c r="D9" s="5"/>
      <c r="E9" s="5">
        <v>32802.480000000003</v>
      </c>
      <c r="F9" s="5">
        <v>1026513</v>
      </c>
      <c r="G9" s="5"/>
      <c r="H9" s="5"/>
      <c r="I9" s="5"/>
      <c r="J9" s="5"/>
      <c r="K9" s="5">
        <v>465502.2</v>
      </c>
      <c r="L9" s="5">
        <v>217878.2</v>
      </c>
      <c r="M9" s="5">
        <v>5856.61</v>
      </c>
      <c r="N9" s="5"/>
      <c r="O9" s="5"/>
      <c r="P9" s="5"/>
      <c r="Q9" s="5"/>
      <c r="R9" s="15"/>
    </row>
    <row r="10" spans="2:18" x14ac:dyDescent="0.25">
      <c r="B10" s="16"/>
      <c r="C10" s="4" t="s">
        <v>20</v>
      </c>
      <c r="D10" s="5"/>
      <c r="E10" s="5"/>
      <c r="F10" s="5">
        <v>2294402</v>
      </c>
      <c r="G10" s="5"/>
      <c r="H10" s="5"/>
      <c r="I10" s="5"/>
      <c r="J10" s="5"/>
      <c r="K10" s="5">
        <v>765121.5</v>
      </c>
      <c r="L10" s="5">
        <v>865757.7</v>
      </c>
      <c r="M10" s="5">
        <v>3432.45</v>
      </c>
      <c r="N10" s="5"/>
      <c r="O10" s="5"/>
      <c r="P10" s="5"/>
      <c r="Q10" s="5"/>
      <c r="R10" s="15"/>
    </row>
    <row r="11" spans="2:18" x14ac:dyDescent="0.25">
      <c r="B11" s="17" t="s">
        <v>73</v>
      </c>
      <c r="C11" s="6"/>
      <c r="D11" s="7"/>
      <c r="E11" s="7">
        <v>32802.480000000003</v>
      </c>
      <c r="F11" s="7">
        <v>4311990</v>
      </c>
      <c r="G11" s="7"/>
      <c r="H11" s="7"/>
      <c r="I11" s="7"/>
      <c r="J11" s="7"/>
      <c r="K11" s="7">
        <v>1846248.7</v>
      </c>
      <c r="L11" s="7">
        <v>1186668.8999999999</v>
      </c>
      <c r="M11" s="7">
        <v>125304.06</v>
      </c>
      <c r="N11" s="7"/>
      <c r="O11" s="7"/>
      <c r="P11" s="7"/>
      <c r="Q11" s="7"/>
      <c r="R11" s="18"/>
    </row>
    <row r="12" spans="2:18" x14ac:dyDescent="0.25">
      <c r="B12" s="16" t="s">
        <v>156</v>
      </c>
      <c r="C12" s="4" t="s">
        <v>21</v>
      </c>
      <c r="D12" s="5">
        <v>848361.3</v>
      </c>
      <c r="E12" s="5">
        <v>7558.52</v>
      </c>
      <c r="F12" s="5">
        <v>232642.5</v>
      </c>
      <c r="G12" s="5"/>
      <c r="H12" s="5"/>
      <c r="I12" s="5">
        <v>300.51</v>
      </c>
      <c r="J12" s="5">
        <v>198626.5</v>
      </c>
      <c r="K12" s="5"/>
      <c r="L12" s="5">
        <v>76.7</v>
      </c>
      <c r="M12" s="5"/>
      <c r="N12" s="5"/>
      <c r="O12" s="5">
        <v>24.68</v>
      </c>
      <c r="P12" s="5">
        <v>180.5</v>
      </c>
      <c r="Q12" s="5"/>
      <c r="R12" s="15"/>
    </row>
    <row r="13" spans="2:18" x14ac:dyDescent="0.25">
      <c r="B13" s="17" t="s">
        <v>74</v>
      </c>
      <c r="C13" s="6"/>
      <c r="D13" s="7">
        <v>848361.3</v>
      </c>
      <c r="E13" s="7">
        <v>7558.52</v>
      </c>
      <c r="F13" s="7">
        <v>232642.5</v>
      </c>
      <c r="G13" s="7"/>
      <c r="H13" s="7"/>
      <c r="I13" s="7">
        <v>300.51</v>
      </c>
      <c r="J13" s="7">
        <v>198626.5</v>
      </c>
      <c r="K13" s="7"/>
      <c r="L13" s="7">
        <v>76.7</v>
      </c>
      <c r="M13" s="7"/>
      <c r="N13" s="7"/>
      <c r="O13" s="7">
        <v>24.68</v>
      </c>
      <c r="P13" s="7">
        <v>180.5</v>
      </c>
      <c r="Q13" s="7"/>
      <c r="R13" s="18"/>
    </row>
    <row r="14" spans="2:18" x14ac:dyDescent="0.25">
      <c r="B14" s="16" t="s">
        <v>157</v>
      </c>
      <c r="C14" s="4" t="s">
        <v>158</v>
      </c>
      <c r="D14" s="5"/>
      <c r="E14" s="5"/>
      <c r="F14" s="5"/>
      <c r="G14" s="5"/>
      <c r="H14" s="5"/>
      <c r="I14" s="5"/>
      <c r="J14" s="5"/>
      <c r="K14" s="5"/>
      <c r="L14" s="5"/>
      <c r="M14" s="5"/>
      <c r="N14" s="5"/>
      <c r="O14" s="5">
        <v>2360</v>
      </c>
      <c r="P14" s="5"/>
      <c r="Q14" s="5"/>
      <c r="R14" s="15"/>
    </row>
    <row r="15" spans="2:18" x14ac:dyDescent="0.25">
      <c r="B15" s="17" t="s">
        <v>159</v>
      </c>
      <c r="C15" s="6"/>
      <c r="D15" s="7"/>
      <c r="E15" s="7"/>
      <c r="F15" s="7"/>
      <c r="G15" s="7"/>
      <c r="H15" s="7"/>
      <c r="I15" s="7"/>
      <c r="J15" s="7"/>
      <c r="K15" s="7"/>
      <c r="L15" s="7"/>
      <c r="M15" s="7"/>
      <c r="N15" s="7"/>
      <c r="O15" s="7">
        <v>2360</v>
      </c>
      <c r="P15" s="7"/>
      <c r="Q15" s="7"/>
      <c r="R15" s="18"/>
    </row>
    <row r="16" spans="2:18" x14ac:dyDescent="0.25">
      <c r="B16" s="16" t="s">
        <v>26</v>
      </c>
      <c r="C16" s="4" t="s">
        <v>26</v>
      </c>
      <c r="D16" s="5">
        <v>182207</v>
      </c>
      <c r="E16" s="5"/>
      <c r="F16" s="5">
        <v>192538.4</v>
      </c>
      <c r="G16" s="5">
        <v>78843.5</v>
      </c>
      <c r="H16" s="5"/>
      <c r="I16" s="5"/>
      <c r="J16" s="5">
        <v>169418.8</v>
      </c>
      <c r="K16" s="5">
        <v>1039353</v>
      </c>
      <c r="L16" s="5">
        <v>9025.92</v>
      </c>
      <c r="M16" s="5">
        <v>24226.2</v>
      </c>
      <c r="N16" s="5"/>
      <c r="O16" s="5">
        <v>30</v>
      </c>
      <c r="P16" s="5">
        <v>231.38</v>
      </c>
      <c r="Q16" s="5"/>
      <c r="R16" s="15">
        <v>44</v>
      </c>
    </row>
    <row r="17" spans="2:18" x14ac:dyDescent="0.25">
      <c r="B17" s="17" t="s">
        <v>75</v>
      </c>
      <c r="C17" s="6"/>
      <c r="D17" s="7">
        <v>182207</v>
      </c>
      <c r="E17" s="7"/>
      <c r="F17" s="7">
        <v>192538.4</v>
      </c>
      <c r="G17" s="7">
        <v>78843.5</v>
      </c>
      <c r="H17" s="7"/>
      <c r="I17" s="7"/>
      <c r="J17" s="7">
        <v>169418.8</v>
      </c>
      <c r="K17" s="7">
        <v>1039353</v>
      </c>
      <c r="L17" s="7">
        <v>9025.92</v>
      </c>
      <c r="M17" s="7">
        <v>24226.2</v>
      </c>
      <c r="N17" s="7"/>
      <c r="O17" s="7">
        <v>30</v>
      </c>
      <c r="P17" s="7">
        <v>231.38</v>
      </c>
      <c r="Q17" s="7"/>
      <c r="R17" s="18">
        <v>44</v>
      </c>
    </row>
    <row r="18" spans="2:18" x14ac:dyDescent="0.25">
      <c r="B18" s="14" t="s">
        <v>27</v>
      </c>
      <c r="C18" s="4" t="s">
        <v>28</v>
      </c>
      <c r="D18" s="5">
        <v>234102</v>
      </c>
      <c r="E18" s="5">
        <v>13118</v>
      </c>
      <c r="F18" s="5"/>
      <c r="G18" s="5"/>
      <c r="H18" s="5"/>
      <c r="I18" s="5"/>
      <c r="J18" s="5"/>
      <c r="K18" s="5">
        <v>581314</v>
      </c>
      <c r="L18" s="5"/>
      <c r="M18" s="5"/>
      <c r="N18" s="5"/>
      <c r="O18" s="5"/>
      <c r="P18" s="5"/>
      <c r="Q18" s="5"/>
      <c r="R18" s="15"/>
    </row>
    <row r="19" spans="2:18" x14ac:dyDescent="0.25">
      <c r="B19" s="14"/>
      <c r="C19" s="4" t="s">
        <v>29</v>
      </c>
      <c r="D19" s="5">
        <v>2243553</v>
      </c>
      <c r="E19" s="5"/>
      <c r="F19" s="5"/>
      <c r="G19" s="5"/>
      <c r="H19" s="5"/>
      <c r="I19" s="5"/>
      <c r="J19" s="5"/>
      <c r="K19" s="5">
        <v>1998221</v>
      </c>
      <c r="L19" s="5"/>
      <c r="M19" s="5"/>
      <c r="N19" s="5"/>
      <c r="O19" s="5"/>
      <c r="P19" s="5"/>
      <c r="Q19" s="5"/>
      <c r="R19" s="15"/>
    </row>
    <row r="20" spans="2:18" x14ac:dyDescent="0.25">
      <c r="B20" s="14"/>
      <c r="C20" s="4" t="s">
        <v>30</v>
      </c>
      <c r="D20" s="5"/>
      <c r="E20" s="5">
        <v>31804</v>
      </c>
      <c r="F20" s="5"/>
      <c r="G20" s="5"/>
      <c r="H20" s="5"/>
      <c r="I20" s="5"/>
      <c r="J20" s="5"/>
      <c r="K20" s="5">
        <v>2162982</v>
      </c>
      <c r="L20" s="5"/>
      <c r="M20" s="5"/>
      <c r="N20" s="5"/>
      <c r="O20" s="5"/>
      <c r="P20" s="5"/>
      <c r="Q20" s="5"/>
      <c r="R20" s="15"/>
    </row>
    <row r="21" spans="2:18" x14ac:dyDescent="0.25">
      <c r="B21" s="14"/>
      <c r="C21" s="4" t="s">
        <v>31</v>
      </c>
      <c r="D21" s="5">
        <v>498028</v>
      </c>
      <c r="E21" s="5">
        <v>21133</v>
      </c>
      <c r="F21" s="5"/>
      <c r="G21" s="5"/>
      <c r="H21" s="5"/>
      <c r="I21" s="5"/>
      <c r="J21" s="5"/>
      <c r="K21" s="5">
        <v>1237791</v>
      </c>
      <c r="L21" s="5"/>
      <c r="M21" s="5"/>
      <c r="N21" s="5"/>
      <c r="O21" s="5"/>
      <c r="P21" s="5"/>
      <c r="Q21" s="5"/>
      <c r="R21" s="15"/>
    </row>
    <row r="22" spans="2:18" x14ac:dyDescent="0.25">
      <c r="B22" s="14"/>
      <c r="C22" s="4" t="s">
        <v>32</v>
      </c>
      <c r="D22" s="5">
        <v>72179</v>
      </c>
      <c r="E22" s="5">
        <v>3050</v>
      </c>
      <c r="F22" s="5"/>
      <c r="G22" s="5"/>
      <c r="H22" s="5"/>
      <c r="I22" s="5"/>
      <c r="J22" s="5"/>
      <c r="K22" s="5">
        <v>185276</v>
      </c>
      <c r="L22" s="5"/>
      <c r="M22" s="5"/>
      <c r="N22" s="5"/>
      <c r="O22" s="5"/>
      <c r="P22" s="5"/>
      <c r="Q22" s="5"/>
      <c r="R22" s="15"/>
    </row>
    <row r="23" spans="2:18" x14ac:dyDescent="0.25">
      <c r="B23" s="14"/>
      <c r="C23" s="4" t="s">
        <v>33</v>
      </c>
      <c r="D23" s="5">
        <v>77724</v>
      </c>
      <c r="E23" s="5">
        <v>8731</v>
      </c>
      <c r="F23" s="5"/>
      <c r="G23" s="5"/>
      <c r="H23" s="5"/>
      <c r="I23" s="5"/>
      <c r="J23" s="5"/>
      <c r="K23" s="5">
        <v>381025</v>
      </c>
      <c r="L23" s="5"/>
      <c r="M23" s="5"/>
      <c r="N23" s="5"/>
      <c r="O23" s="5"/>
      <c r="P23" s="5"/>
      <c r="Q23" s="5"/>
      <c r="R23" s="15"/>
    </row>
    <row r="24" spans="2:18" x14ac:dyDescent="0.25">
      <c r="B24" s="14"/>
      <c r="C24" s="4" t="s">
        <v>34</v>
      </c>
      <c r="D24" s="5">
        <v>567234</v>
      </c>
      <c r="E24" s="5">
        <v>27161</v>
      </c>
      <c r="F24" s="5"/>
      <c r="G24" s="5"/>
      <c r="H24" s="5"/>
      <c r="I24" s="5"/>
      <c r="J24" s="5"/>
      <c r="K24" s="5">
        <v>895810</v>
      </c>
      <c r="L24" s="5"/>
      <c r="M24" s="5"/>
      <c r="N24" s="5"/>
      <c r="O24" s="5"/>
      <c r="P24" s="5"/>
      <c r="Q24" s="5"/>
      <c r="R24" s="15"/>
    </row>
    <row r="25" spans="2:18" x14ac:dyDescent="0.25">
      <c r="B25" s="14"/>
      <c r="C25" s="4" t="s">
        <v>35</v>
      </c>
      <c r="D25" s="5">
        <v>236268.1</v>
      </c>
      <c r="E25" s="5">
        <v>535</v>
      </c>
      <c r="F25" s="5"/>
      <c r="G25" s="5"/>
      <c r="H25" s="5"/>
      <c r="I25" s="5"/>
      <c r="J25" s="5"/>
      <c r="K25" s="5">
        <v>102026</v>
      </c>
      <c r="L25" s="5"/>
      <c r="M25" s="5"/>
      <c r="N25" s="5"/>
      <c r="O25" s="5"/>
      <c r="P25" s="5"/>
      <c r="Q25" s="5"/>
      <c r="R25" s="15"/>
    </row>
    <row r="26" spans="2:18" x14ac:dyDescent="0.25">
      <c r="B26" s="16"/>
      <c r="C26" s="4" t="s">
        <v>36</v>
      </c>
      <c r="D26" s="5"/>
      <c r="E26" s="5"/>
      <c r="F26" s="5"/>
      <c r="G26" s="5"/>
      <c r="H26" s="5"/>
      <c r="I26" s="5"/>
      <c r="J26" s="5"/>
      <c r="K26" s="5">
        <v>281405</v>
      </c>
      <c r="L26" s="5"/>
      <c r="M26" s="5"/>
      <c r="N26" s="5"/>
      <c r="O26" s="5"/>
      <c r="P26" s="5"/>
      <c r="Q26" s="5"/>
      <c r="R26" s="15"/>
    </row>
    <row r="27" spans="2:18" x14ac:dyDescent="0.25">
      <c r="B27" s="17" t="s">
        <v>76</v>
      </c>
      <c r="C27" s="6"/>
      <c r="D27" s="7">
        <v>3929088.1</v>
      </c>
      <c r="E27" s="7">
        <v>105532</v>
      </c>
      <c r="F27" s="7"/>
      <c r="G27" s="7"/>
      <c r="H27" s="7"/>
      <c r="I27" s="7"/>
      <c r="J27" s="7"/>
      <c r="K27" s="7">
        <v>7825850</v>
      </c>
      <c r="L27" s="7"/>
      <c r="M27" s="7"/>
      <c r="N27" s="7"/>
      <c r="O27" s="7"/>
      <c r="P27" s="7"/>
      <c r="Q27" s="7"/>
      <c r="R27" s="18"/>
    </row>
    <row r="28" spans="2:18" x14ac:dyDescent="0.25">
      <c r="B28" s="14" t="s">
        <v>37</v>
      </c>
      <c r="C28" s="4" t="s">
        <v>38</v>
      </c>
      <c r="D28" s="5">
        <v>641134.9</v>
      </c>
      <c r="E28" s="5"/>
      <c r="F28" s="5">
        <v>610021.69999999995</v>
      </c>
      <c r="G28" s="5"/>
      <c r="H28" s="5"/>
      <c r="I28" s="5"/>
      <c r="J28" s="5"/>
      <c r="K28" s="5">
        <v>394300.8</v>
      </c>
      <c r="L28" s="5">
        <v>2065.98</v>
      </c>
      <c r="M28" s="5">
        <v>56395.68</v>
      </c>
      <c r="N28" s="5"/>
      <c r="O28" s="5"/>
      <c r="P28" s="5">
        <v>462.67</v>
      </c>
      <c r="Q28" s="5"/>
      <c r="R28" s="15">
        <v>60</v>
      </c>
    </row>
    <row r="29" spans="2:18" x14ac:dyDescent="0.25">
      <c r="B29" s="14"/>
      <c r="C29" s="4" t="s">
        <v>39</v>
      </c>
      <c r="D29" s="5"/>
      <c r="E29" s="5"/>
      <c r="F29" s="5"/>
      <c r="G29" s="5"/>
      <c r="H29" s="5"/>
      <c r="I29" s="5"/>
      <c r="J29" s="5"/>
      <c r="K29" s="5">
        <v>719305.2</v>
      </c>
      <c r="L29" s="5">
        <v>1177.3599999999999</v>
      </c>
      <c r="M29" s="5">
        <v>1028.3599999999999</v>
      </c>
      <c r="N29" s="5"/>
      <c r="O29" s="5"/>
      <c r="P29" s="5"/>
      <c r="Q29" s="5"/>
      <c r="R29" s="15">
        <v>14</v>
      </c>
    </row>
    <row r="30" spans="2:18" x14ac:dyDescent="0.25">
      <c r="B30" s="14"/>
      <c r="C30" s="4" t="s">
        <v>40</v>
      </c>
      <c r="D30" s="5">
        <v>695457</v>
      </c>
      <c r="E30" s="5"/>
      <c r="F30" s="5">
        <v>327815</v>
      </c>
      <c r="G30" s="5"/>
      <c r="H30" s="5"/>
      <c r="I30" s="5"/>
      <c r="J30" s="5"/>
      <c r="K30" s="5">
        <v>848831.6</v>
      </c>
      <c r="L30" s="5">
        <v>85699.520000000004</v>
      </c>
      <c r="M30" s="5">
        <v>24453.37</v>
      </c>
      <c r="N30" s="5"/>
      <c r="O30" s="5"/>
      <c r="P30" s="5"/>
      <c r="Q30" s="5"/>
      <c r="R30" s="15">
        <v>210</v>
      </c>
    </row>
    <row r="31" spans="2:18" x14ac:dyDescent="0.25">
      <c r="B31" s="14"/>
      <c r="C31" s="4" t="s">
        <v>41</v>
      </c>
      <c r="D31" s="5">
        <v>355184</v>
      </c>
      <c r="E31" s="5"/>
      <c r="F31" s="5">
        <v>334371</v>
      </c>
      <c r="G31" s="5"/>
      <c r="H31" s="5"/>
      <c r="I31" s="5"/>
      <c r="J31" s="5"/>
      <c r="K31" s="5">
        <v>901873</v>
      </c>
      <c r="L31" s="5">
        <v>327036</v>
      </c>
      <c r="M31" s="5">
        <v>1967</v>
      </c>
      <c r="N31" s="5"/>
      <c r="O31" s="5"/>
      <c r="P31" s="5"/>
      <c r="Q31" s="5"/>
      <c r="R31" s="15">
        <v>30</v>
      </c>
    </row>
    <row r="32" spans="2:18" x14ac:dyDescent="0.25">
      <c r="B32" s="16"/>
      <c r="C32" s="4" t="s">
        <v>42</v>
      </c>
      <c r="D32" s="5"/>
      <c r="E32" s="5">
        <v>4956.99</v>
      </c>
      <c r="F32" s="5">
        <v>15238.9</v>
      </c>
      <c r="G32" s="5"/>
      <c r="H32" s="5">
        <v>158677.20000000001</v>
      </c>
      <c r="I32" s="5"/>
      <c r="J32" s="5"/>
      <c r="K32" s="5">
        <v>831309</v>
      </c>
      <c r="L32" s="5">
        <v>31994.7</v>
      </c>
      <c r="M32" s="5"/>
      <c r="N32" s="5"/>
      <c r="O32" s="5"/>
      <c r="P32" s="5"/>
      <c r="Q32" s="5"/>
      <c r="R32" s="15">
        <v>26</v>
      </c>
    </row>
    <row r="33" spans="2:18" x14ac:dyDescent="0.25">
      <c r="B33" s="17" t="s">
        <v>77</v>
      </c>
      <c r="C33" s="6"/>
      <c r="D33" s="7">
        <v>1691775.9</v>
      </c>
      <c r="E33" s="7">
        <v>4956.99</v>
      </c>
      <c r="F33" s="7">
        <v>1287446.5999999999</v>
      </c>
      <c r="G33" s="7"/>
      <c r="H33" s="7">
        <v>158677.20000000001</v>
      </c>
      <c r="I33" s="7"/>
      <c r="J33" s="7"/>
      <c r="K33" s="7">
        <v>3695619.6</v>
      </c>
      <c r="L33" s="7">
        <v>447973.56</v>
      </c>
      <c r="M33" s="7">
        <v>83844.41</v>
      </c>
      <c r="N33" s="7"/>
      <c r="O33" s="7"/>
      <c r="P33" s="7">
        <v>462.67</v>
      </c>
      <c r="Q33" s="7"/>
      <c r="R33" s="18">
        <v>340</v>
      </c>
    </row>
    <row r="34" spans="2:18" x14ac:dyDescent="0.25">
      <c r="B34" s="14" t="s">
        <v>43</v>
      </c>
      <c r="C34" s="4" t="s">
        <v>44</v>
      </c>
      <c r="D34" s="5"/>
      <c r="E34" s="5"/>
      <c r="F34" s="5"/>
      <c r="G34" s="5"/>
      <c r="H34" s="5"/>
      <c r="I34" s="5"/>
      <c r="J34" s="5"/>
      <c r="K34" s="5"/>
      <c r="L34" s="5"/>
      <c r="M34" s="5"/>
      <c r="N34" s="5">
        <v>440.25</v>
      </c>
      <c r="O34" s="5"/>
      <c r="P34" s="5">
        <v>967.7</v>
      </c>
      <c r="Q34" s="5"/>
      <c r="R34" s="15"/>
    </row>
    <row r="35" spans="2:18" x14ac:dyDescent="0.25">
      <c r="B35" s="14"/>
      <c r="C35" s="4" t="s">
        <v>128</v>
      </c>
      <c r="D35" s="5"/>
      <c r="E35" s="5">
        <v>620</v>
      </c>
      <c r="F35" s="5">
        <v>655</v>
      </c>
      <c r="G35" s="5"/>
      <c r="H35" s="5"/>
      <c r="I35" s="5"/>
      <c r="J35" s="5"/>
      <c r="K35" s="5">
        <v>11470.2</v>
      </c>
      <c r="L35" s="5"/>
      <c r="M35" s="5"/>
      <c r="N35" s="5">
        <v>107.83</v>
      </c>
      <c r="O35" s="5"/>
      <c r="P35" s="5">
        <v>12.6</v>
      </c>
      <c r="Q35" s="5"/>
      <c r="R35" s="15"/>
    </row>
    <row r="36" spans="2:18" x14ac:dyDescent="0.25">
      <c r="B36" s="14"/>
      <c r="C36" s="4" t="s">
        <v>129</v>
      </c>
      <c r="D36" s="5"/>
      <c r="E36" s="5">
        <v>2024.6</v>
      </c>
      <c r="F36" s="5"/>
      <c r="G36" s="5"/>
      <c r="H36" s="5"/>
      <c r="I36" s="5"/>
      <c r="J36" s="5"/>
      <c r="K36" s="5">
        <v>147056.5</v>
      </c>
      <c r="L36" s="5"/>
      <c r="M36" s="5"/>
      <c r="N36" s="5">
        <v>139.47</v>
      </c>
      <c r="O36" s="5"/>
      <c r="P36" s="5">
        <v>151.69999999999999</v>
      </c>
      <c r="Q36" s="5"/>
      <c r="R36" s="15"/>
    </row>
    <row r="37" spans="2:18" x14ac:dyDescent="0.25">
      <c r="B37" s="16"/>
      <c r="C37" s="4" t="s">
        <v>47</v>
      </c>
      <c r="D37" s="5"/>
      <c r="E37" s="5">
        <v>345</v>
      </c>
      <c r="F37" s="5"/>
      <c r="G37" s="5"/>
      <c r="H37" s="5"/>
      <c r="I37" s="5">
        <v>136.1</v>
      </c>
      <c r="J37" s="5"/>
      <c r="K37" s="5">
        <v>13481.5</v>
      </c>
      <c r="L37" s="5"/>
      <c r="M37" s="5">
        <v>3460</v>
      </c>
      <c r="N37" s="5">
        <v>268.99</v>
      </c>
      <c r="O37" s="5"/>
      <c r="P37" s="5">
        <v>1.3</v>
      </c>
      <c r="Q37" s="5"/>
      <c r="R37" s="15"/>
    </row>
    <row r="38" spans="2:18" x14ac:dyDescent="0.25">
      <c r="B38" s="17" t="s">
        <v>78</v>
      </c>
      <c r="C38" s="6"/>
      <c r="D38" s="7"/>
      <c r="E38" s="7">
        <v>2989.6</v>
      </c>
      <c r="F38" s="7">
        <v>655</v>
      </c>
      <c r="G38" s="7"/>
      <c r="H38" s="7"/>
      <c r="I38" s="7">
        <v>136.1</v>
      </c>
      <c r="J38" s="7"/>
      <c r="K38" s="7">
        <v>172008.2</v>
      </c>
      <c r="L38" s="7"/>
      <c r="M38" s="7">
        <v>3460</v>
      </c>
      <c r="N38" s="7">
        <v>956.54000000000008</v>
      </c>
      <c r="O38" s="7"/>
      <c r="P38" s="7">
        <v>1133.3</v>
      </c>
      <c r="Q38" s="7"/>
      <c r="R38" s="18"/>
    </row>
    <row r="39" spans="2:18" x14ac:dyDescent="0.25">
      <c r="B39" s="14" t="s">
        <v>48</v>
      </c>
      <c r="C39" s="4" t="s">
        <v>49</v>
      </c>
      <c r="D39" s="5"/>
      <c r="E39" s="5"/>
      <c r="F39" s="5">
        <v>60499.59</v>
      </c>
      <c r="G39" s="5"/>
      <c r="H39" s="5"/>
      <c r="I39" s="5"/>
      <c r="J39" s="5"/>
      <c r="K39" s="5">
        <v>122022</v>
      </c>
      <c r="L39" s="5"/>
      <c r="M39" s="5"/>
      <c r="N39" s="5"/>
      <c r="O39" s="5"/>
      <c r="P39" s="5"/>
      <c r="Q39" s="5">
        <v>19797</v>
      </c>
      <c r="R39" s="15">
        <v>13</v>
      </c>
    </row>
    <row r="40" spans="2:18" x14ac:dyDescent="0.25">
      <c r="B40" s="16"/>
      <c r="C40" s="4" t="s">
        <v>50</v>
      </c>
      <c r="D40" s="5"/>
      <c r="E40" s="5"/>
      <c r="F40" s="5">
        <v>15241.32</v>
      </c>
      <c r="G40" s="5"/>
      <c r="H40" s="5"/>
      <c r="I40" s="5"/>
      <c r="J40" s="5"/>
      <c r="K40" s="5">
        <v>23258.720000000001</v>
      </c>
      <c r="L40" s="5"/>
      <c r="M40" s="5"/>
      <c r="N40" s="5"/>
      <c r="O40" s="5"/>
      <c r="P40" s="5">
        <v>1.82</v>
      </c>
      <c r="Q40" s="5">
        <v>46659</v>
      </c>
      <c r="R40" s="15">
        <v>17</v>
      </c>
    </row>
    <row r="41" spans="2:18" x14ac:dyDescent="0.25">
      <c r="B41" s="17" t="s">
        <v>79</v>
      </c>
      <c r="C41" s="6"/>
      <c r="D41" s="7"/>
      <c r="E41" s="7"/>
      <c r="F41" s="7">
        <v>75740.91</v>
      </c>
      <c r="G41" s="7"/>
      <c r="H41" s="7"/>
      <c r="I41" s="7"/>
      <c r="J41" s="7"/>
      <c r="K41" s="7">
        <v>145280.72</v>
      </c>
      <c r="L41" s="7"/>
      <c r="M41" s="7"/>
      <c r="N41" s="7"/>
      <c r="O41" s="7"/>
      <c r="P41" s="7">
        <v>1.82</v>
      </c>
      <c r="Q41" s="7">
        <v>66456</v>
      </c>
      <c r="R41" s="18">
        <v>30</v>
      </c>
    </row>
    <row r="42" spans="2:18" x14ac:dyDescent="0.25">
      <c r="B42" s="16" t="s">
        <v>54</v>
      </c>
      <c r="C42" s="4" t="s">
        <v>54</v>
      </c>
      <c r="D42" s="5">
        <v>1028776</v>
      </c>
      <c r="E42" s="5"/>
      <c r="F42" s="5">
        <v>206429</v>
      </c>
      <c r="G42" s="5">
        <v>10242.620000000001</v>
      </c>
      <c r="H42" s="5"/>
      <c r="I42" s="5"/>
      <c r="J42" s="5">
        <v>610</v>
      </c>
      <c r="K42" s="5"/>
      <c r="L42" s="5"/>
      <c r="M42" s="5">
        <v>15099.5</v>
      </c>
      <c r="N42" s="5"/>
      <c r="O42" s="5"/>
      <c r="P42" s="5"/>
      <c r="Q42" s="5">
        <v>11566</v>
      </c>
      <c r="R42" s="15"/>
    </row>
    <row r="43" spans="2:18" x14ac:dyDescent="0.25">
      <c r="B43" s="17" t="s">
        <v>80</v>
      </c>
      <c r="C43" s="6"/>
      <c r="D43" s="7">
        <v>1028776</v>
      </c>
      <c r="E43" s="7"/>
      <c r="F43" s="7">
        <v>206429</v>
      </c>
      <c r="G43" s="7">
        <v>10242.620000000001</v>
      </c>
      <c r="H43" s="7"/>
      <c r="I43" s="7"/>
      <c r="J43" s="7">
        <v>610</v>
      </c>
      <c r="K43" s="7"/>
      <c r="L43" s="7"/>
      <c r="M43" s="7">
        <v>15099.5</v>
      </c>
      <c r="N43" s="7"/>
      <c r="O43" s="7"/>
      <c r="P43" s="7"/>
      <c r="Q43" s="7">
        <v>11566</v>
      </c>
      <c r="R43" s="18"/>
    </row>
    <row r="44" spans="2:18" x14ac:dyDescent="0.25">
      <c r="B44" s="16" t="s">
        <v>55</v>
      </c>
      <c r="C44" s="4" t="s">
        <v>55</v>
      </c>
      <c r="D44" s="5"/>
      <c r="E44" s="5"/>
      <c r="F44" s="5">
        <v>529330.5</v>
      </c>
      <c r="G44" s="5"/>
      <c r="H44" s="5"/>
      <c r="I44" s="5"/>
      <c r="J44" s="5"/>
      <c r="K44" s="5">
        <v>176731.1</v>
      </c>
      <c r="L44" s="5"/>
      <c r="M44" s="5">
        <v>97584.39</v>
      </c>
      <c r="N44" s="5"/>
      <c r="O44" s="5"/>
      <c r="P44" s="5"/>
      <c r="Q44" s="5"/>
      <c r="R44" s="15">
        <v>91</v>
      </c>
    </row>
    <row r="45" spans="2:18" x14ac:dyDescent="0.25">
      <c r="B45" s="17" t="s">
        <v>81</v>
      </c>
      <c r="C45" s="6"/>
      <c r="D45" s="7"/>
      <c r="E45" s="7"/>
      <c r="F45" s="7">
        <v>529330.5</v>
      </c>
      <c r="G45" s="7"/>
      <c r="H45" s="7"/>
      <c r="I45" s="7"/>
      <c r="J45" s="7"/>
      <c r="K45" s="7">
        <v>176731.1</v>
      </c>
      <c r="L45" s="7"/>
      <c r="M45" s="7">
        <v>97584.39</v>
      </c>
      <c r="N45" s="7"/>
      <c r="O45" s="7"/>
      <c r="P45" s="7"/>
      <c r="Q45" s="7"/>
      <c r="R45" s="18">
        <v>91</v>
      </c>
    </row>
    <row r="46" spans="2:18" x14ac:dyDescent="0.25">
      <c r="B46" s="16" t="s">
        <v>56</v>
      </c>
      <c r="C46" s="4" t="s">
        <v>56</v>
      </c>
      <c r="D46" s="5">
        <v>1418640</v>
      </c>
      <c r="E46" s="5"/>
      <c r="F46" s="5">
        <v>624775.19999999995</v>
      </c>
      <c r="G46" s="5">
        <v>117173.3</v>
      </c>
      <c r="H46" s="5"/>
      <c r="I46" s="5">
        <v>120271.6</v>
      </c>
      <c r="J46" s="5"/>
      <c r="K46" s="5">
        <v>266407.7</v>
      </c>
      <c r="L46" s="5"/>
      <c r="M46" s="5"/>
      <c r="N46" s="5"/>
      <c r="O46" s="5"/>
      <c r="P46" s="5"/>
      <c r="Q46" s="5"/>
      <c r="R46" s="15"/>
    </row>
    <row r="47" spans="2:18" x14ac:dyDescent="0.25">
      <c r="B47" s="17" t="s">
        <v>82</v>
      </c>
      <c r="C47" s="6"/>
      <c r="D47" s="7">
        <v>1418640</v>
      </c>
      <c r="E47" s="7"/>
      <c r="F47" s="7">
        <v>624775.19999999995</v>
      </c>
      <c r="G47" s="7">
        <v>117173.3</v>
      </c>
      <c r="H47" s="7"/>
      <c r="I47" s="7">
        <v>120271.6</v>
      </c>
      <c r="J47" s="7"/>
      <c r="K47" s="7">
        <v>266407.7</v>
      </c>
      <c r="L47" s="7"/>
      <c r="M47" s="7"/>
      <c r="N47" s="7"/>
      <c r="O47" s="7"/>
      <c r="P47" s="7"/>
      <c r="Q47" s="7"/>
      <c r="R47" s="18"/>
    </row>
    <row r="48" spans="2:18" x14ac:dyDescent="0.25">
      <c r="B48" s="14" t="s">
        <v>58</v>
      </c>
      <c r="C48" s="4" t="s">
        <v>131</v>
      </c>
      <c r="D48" s="5"/>
      <c r="E48" s="5"/>
      <c r="F48" s="5"/>
      <c r="G48" s="5"/>
      <c r="H48" s="5"/>
      <c r="I48" s="5"/>
      <c r="J48" s="5"/>
      <c r="K48" s="5"/>
      <c r="L48" s="5"/>
      <c r="M48" s="5"/>
      <c r="N48" s="5"/>
      <c r="O48" s="5"/>
      <c r="P48" s="5"/>
      <c r="Q48" s="5">
        <v>266158</v>
      </c>
      <c r="R48" s="15">
        <v>6</v>
      </c>
    </row>
    <row r="49" spans="2:18" x14ac:dyDescent="0.25">
      <c r="B49" s="14"/>
      <c r="C49" s="4" t="s">
        <v>130</v>
      </c>
      <c r="D49" s="5"/>
      <c r="E49" s="5"/>
      <c r="F49" s="5"/>
      <c r="G49" s="5"/>
      <c r="H49" s="5"/>
      <c r="I49" s="5"/>
      <c r="J49" s="5"/>
      <c r="K49" s="5"/>
      <c r="L49" s="5"/>
      <c r="M49" s="5"/>
      <c r="N49" s="5"/>
      <c r="O49" s="5"/>
      <c r="P49" s="5"/>
      <c r="Q49" s="5">
        <v>620440</v>
      </c>
      <c r="R49" s="15">
        <v>72</v>
      </c>
    </row>
    <row r="50" spans="2:18" x14ac:dyDescent="0.25">
      <c r="B50" s="14"/>
      <c r="C50" s="4" t="s">
        <v>132</v>
      </c>
      <c r="D50" s="5"/>
      <c r="E50" s="5"/>
      <c r="F50" s="5"/>
      <c r="G50" s="5"/>
      <c r="H50" s="5"/>
      <c r="I50" s="5"/>
      <c r="J50" s="5"/>
      <c r="K50" s="5"/>
      <c r="L50" s="5"/>
      <c r="M50" s="5"/>
      <c r="N50" s="5"/>
      <c r="O50" s="5"/>
      <c r="P50" s="5"/>
      <c r="Q50" s="5">
        <v>23376</v>
      </c>
      <c r="R50" s="15"/>
    </row>
    <row r="51" spans="2:18" x14ac:dyDescent="0.25">
      <c r="B51" s="17" t="s">
        <v>83</v>
      </c>
      <c r="C51" s="6"/>
      <c r="D51" s="7"/>
      <c r="E51" s="7"/>
      <c r="F51" s="7"/>
      <c r="G51" s="7"/>
      <c r="H51" s="7"/>
      <c r="I51" s="7"/>
      <c r="J51" s="7"/>
      <c r="K51" s="7"/>
      <c r="L51" s="7"/>
      <c r="M51" s="7"/>
      <c r="N51" s="7"/>
      <c r="O51" s="7"/>
      <c r="P51" s="7"/>
      <c r="Q51" s="7">
        <v>909974</v>
      </c>
      <c r="R51" s="18">
        <v>78</v>
      </c>
    </row>
    <row r="52" spans="2:18" ht="15.75" thickBot="1" x14ac:dyDescent="0.3">
      <c r="B52" s="19" t="s">
        <v>84</v>
      </c>
      <c r="C52" s="20"/>
      <c r="D52" s="21">
        <f>D51+D47+D45+D43+D41+D38+D33+D27+D17+D15+D13+D11</f>
        <v>9098848.3000000007</v>
      </c>
      <c r="E52" s="21">
        <f t="shared" ref="E52:R52" si="0">E51+E47+E45+E43+E41+E38+E33+E27+E17+E15+E13+E11</f>
        <v>153839.59</v>
      </c>
      <c r="F52" s="21">
        <f t="shared" si="0"/>
        <v>7461548.1099999994</v>
      </c>
      <c r="G52" s="21">
        <f t="shared" si="0"/>
        <v>206259.41999999998</v>
      </c>
      <c r="H52" s="21">
        <f t="shared" si="0"/>
        <v>158677.20000000001</v>
      </c>
      <c r="I52" s="21">
        <f t="shared" si="0"/>
        <v>120708.21</v>
      </c>
      <c r="J52" s="21">
        <f t="shared" si="0"/>
        <v>368655.3</v>
      </c>
      <c r="K52" s="21">
        <f t="shared" si="0"/>
        <v>15167499.02</v>
      </c>
      <c r="L52" s="21">
        <f t="shared" si="0"/>
        <v>1643745.0799999998</v>
      </c>
      <c r="M52" s="21">
        <f t="shared" si="0"/>
        <v>349518.56</v>
      </c>
      <c r="N52" s="21">
        <f t="shared" si="0"/>
        <v>956.54000000000008</v>
      </c>
      <c r="O52" s="21">
        <f t="shared" si="0"/>
        <v>2414.6799999999998</v>
      </c>
      <c r="P52" s="21">
        <f t="shared" si="0"/>
        <v>2009.67</v>
      </c>
      <c r="Q52" s="21">
        <f t="shared" si="0"/>
        <v>987996</v>
      </c>
      <c r="R52" s="21">
        <f t="shared" si="0"/>
        <v>583</v>
      </c>
    </row>
    <row r="55" spans="2:18" x14ac:dyDescent="0.25">
      <c r="B55" t="s">
        <v>88</v>
      </c>
    </row>
    <row r="56" spans="2:18" x14ac:dyDescent="0.25">
      <c r="B56" t="s">
        <v>89</v>
      </c>
    </row>
    <row r="57" spans="2:18" x14ac:dyDescent="0.25">
      <c r="B57" t="s">
        <v>161</v>
      </c>
    </row>
  </sheetData>
  <mergeCells count="2">
    <mergeCell ref="B6:B7"/>
    <mergeCell ref="C6:C7"/>
  </mergeCell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1. OPF</vt:lpstr>
      <vt:lpstr>2. OBM</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Viejo Tellez, Cristina (Esma)</dc:creator>
  <cp:lastModifiedBy>cris</cp:lastModifiedBy>
  <dcterms:created xsi:type="dcterms:W3CDTF">2018-01-11T11:13:56Z</dcterms:created>
  <dcterms:modified xsi:type="dcterms:W3CDTF">2022-09-21T12:12:25Z</dcterms:modified>
</cp:coreProperties>
</file>