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_Pública\FES\2. METODOLOGÍAS\Metodologias-2018\1. Aguas residuales\ex post\"/>
    </mc:Choice>
  </mc:AlternateContent>
  <bookViews>
    <workbookView xWindow="0" yWindow="255" windowWidth="19200" windowHeight="11670" tabRatio="699"/>
  </bookViews>
  <sheets>
    <sheet name="Alcance y contenido" sheetId="16" r:id="rId1"/>
    <sheet name="Diagrama de flujo" sheetId="17" r:id="rId2"/>
    <sheet name="Emisiones línea base(EB)" sheetId="20" r:id="rId3"/>
    <sheet name="Emisiones línea proyecto (EP)" sheetId="21" r:id="rId4"/>
    <sheet name="Resumen emisiones" sheetId="11" r:id="rId5"/>
  </sheets>
  <externalReferences>
    <externalReference r:id="rId6"/>
    <externalReference r:id="rId7"/>
    <externalReference r:id="rId8"/>
  </externalReferences>
  <definedNames>
    <definedName name="_xlnm.Print_Area" localSheetId="2">'Emisiones línea base(EB)'!$A$1:$L$10</definedName>
    <definedName name="Combustible">#REF!</definedName>
    <definedName name="COMBUSTIBLE2">'[1]Listas calculos'!$B$8:$B$22</definedName>
    <definedName name="COMBUSTIBLE3">#REF!</definedName>
    <definedName name="DESTINO_FS">#REF!</definedName>
    <definedName name="GdO">[2]Datos!$H$122:$H$123</definedName>
    <definedName name="Práctica_conservación_suelos">[3]Datos!$D$281:$D$287</definedName>
    <definedName name="Proceso">#REF!</definedName>
    <definedName name="Provincias">#REF!</definedName>
    <definedName name="Provincias2">#REF!</definedName>
    <definedName name="Provincias3">#REF!</definedName>
    <definedName name="Provincias4">#REF!</definedName>
    <definedName name="Residuos">#REF!</definedName>
    <definedName name="temperatuta">#REF!</definedName>
  </definedNames>
  <calcPr calcId="152511"/>
</workbook>
</file>

<file path=xl/calcChain.xml><?xml version="1.0" encoding="utf-8"?>
<calcChain xmlns="http://schemas.openxmlformats.org/spreadsheetml/2006/main">
  <c r="D7" i="21" l="1"/>
  <c r="E7" i="21" s="1"/>
  <c r="D15" i="11" s="1"/>
  <c r="D7" i="20" l="1"/>
  <c r="E7" i="20" s="1"/>
  <c r="D8" i="11" s="1"/>
  <c r="D21" i="11" s="1"/>
</calcChain>
</file>

<file path=xl/connections.xml><?xml version="1.0" encoding="utf-8"?>
<connections xmlns="http://schemas.openxmlformats.org/spreadsheetml/2006/main">
  <connection id="1" name="Conexión2" type="1" refreshedVersion="2" savePassword="1" saveData="1">
    <dbPr connection="DSN=DANIEL;UID=aed;PWD=vajhajnotu;DBQ=DANIEL;DBA=W;APA=T;EXC=F;FEN=T;QTO=T;FRC=10;FDL=10;LOB=T;RST=T;BTD=F;BAM=IfAllSuccessful;NUM=NLS;DPM=F;MTS=T;MDI=F;CSR=F;FWC=F;FBS=64000;TLO=O;" command="select e.animal, c.codigo, e.categoria, p.provincia, p.nombre, e.ne / e.cantidad, e.fe_est_n2o_x000d__x000a_from  ganado.animales_emisiones_90_10 e,_x000d__x000a_      ine.provincias p,_x000d__x000a_      ganado.categorias_animales c_x000d__x000a_where e.anno in (select max (anno) from ganado.animales_emisiones_90_10)_x000d__x000a_and   e.animal = 'PORCINO BLANCO'_x000d__x000a_and   e.provincia = p.provincia_x000d__x000a_and   p.nombre like 'TERUEL'_x000d__x000a_and   c.animal = e.animal_x000d__x000a_and   c.categoria = e.categoria_x000d__x000a_order by 4, 1, 2"/>
  </connection>
  <connection id="2" name="Conexión3" type="1" refreshedVersion="2" savePassword="1" saveData="1">
    <dbPr connection="DSN=DANIEL;UID=aed;PWD=vajhajnotu;DBQ=DANIEL;DBA=W;APA=T;EXC=F;FEN=T;QTO=T;FRC=10;FDL=10;LOB=T;RST=T;BTD=F;BAM=IfAllSuccessful;NUM=NLS;DPM=F;MTS=T;MDI=F;CSR=F;FWC=F;FBS=64000;TLO=O;" command="select e.animal, c.codigo, e.categoria, p.provincia, p.nombre, e.ne / e.cantidad, e.fe_est_n2o_x000d__x000a_from  ganado.animales_emisiones_90_10 e,_x000d__x000a_      ine.provincias p,_x000d__x000a_      ganado.categorias_animales c_x000d__x000a_where e.anno in (select max (anno) from ganado.animales_emisiones_90_10)_x000d__x000a_and   e.animal = 'PORCINO BLANCO'_x000d__x000a_and   e.provincia = p.provincia_x000d__x000a_and   p.nombre like 'TERUEL'_x000d__x000a_and   c.animal = e.animal_x000d__x000a_and   c.categoria = e.categoria_x000d__x000a_order by 4, 1, 2"/>
  </connection>
  <connection id="3" name="Conexión4" type="1" refreshedVersion="2" savePassword="1" saveData="1">
    <dbPr connection="DSN=DANIEL;UID=aed;PWD=vajhajnotu;DBQ=DANIEL;DBA=W;APA=T;EXC=F;FEN=T;QTO=T;FRC=10;FDL=10;LOB=T;RST=T;BTD=F;BAM=IfAllSuccessful;NUM=NLS;DPM=F;MTS=T;MDI=F;CSR=F;FWC=F;FBS=64000;TLO=O;" command="select e.animal, c.codigo, e.categoria, p.provincia, p.nombre, e.ne / e.cantidad, e.fe_est_n2o_x000d__x000a_from  ganado.animales_emisiones_90_10 e,_x000d__x000a_      ine.provincias p,_x000d__x000a_      ganado.categorias_animales c_x000d__x000a_where e.anno in (select max (anno) from ganado.animales_emisiones_90_10)_x000d__x000a_and   e.animal = 'PORCINO BLANCO'_x000d__x000a_and   e.provincia = p.provincia_x000d__x000a_and   p.nombre like 'TERUEL'_x000d__x000a_and   c.animal = e.animal_x000d__x000a_and   c.categoria = e.categoria_x000d__x000a_order by 4, 1, 2"/>
  </connection>
</connections>
</file>

<file path=xl/sharedStrings.xml><?xml version="1.0" encoding="utf-8"?>
<sst xmlns="http://schemas.openxmlformats.org/spreadsheetml/2006/main" count="44" uniqueCount="32">
  <si>
    <t>f.e.</t>
  </si>
  <si>
    <t>Emisión</t>
  </si>
  <si>
    <t>(t N / año)</t>
  </si>
  <si>
    <t>(t CO2-eq)</t>
  </si>
  <si>
    <t>Proceso</t>
  </si>
  <si>
    <t>Reducción de Emisiones</t>
  </si>
  <si>
    <t>TOTAL EB</t>
  </si>
  <si>
    <t>TOTAL EP</t>
  </si>
  <si>
    <t xml:space="preserve">RESUMEN EMISIONES PROYECTOS CLIMA </t>
  </si>
  <si>
    <t>TOTAL REDUCCIÓN</t>
  </si>
  <si>
    <t>Escenario Base</t>
  </si>
  <si>
    <t>Escenario Proyecto</t>
  </si>
  <si>
    <t xml:space="preserve">Instrucciones generales para la cumplimentación: </t>
  </si>
  <si>
    <t>Celdas a cumplimentar para obtener emisiones.</t>
  </si>
  <si>
    <t xml:space="preserve">Celdas bloqueadas, que no es necesario cumplimentar. </t>
  </si>
  <si>
    <t>Debe tenerse en cuenta, que:</t>
  </si>
  <si>
    <t>Encontrará más información sobre la cumplimetación en el documento de apoyo de esta metodología.</t>
  </si>
  <si>
    <t>DIAGRAMA DE FLUJO</t>
  </si>
  <si>
    <t>Escenario base</t>
  </si>
  <si>
    <t>Escenario de proyecto</t>
  </si>
  <si>
    <r>
      <t>Emisiones de N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 de aguas residuales efluentes</t>
    </r>
  </si>
  <si>
    <r>
      <t>t N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O/ año</t>
    </r>
  </si>
  <si>
    <r>
      <t>Este libro de cálculo está diseñado para estimar la reducción de emisiones de N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 resultantes de un reducción del contenido en nitrógeno de las aguas vertidas por una Estación Depuradora de Aguas Residuales (EDAR). Esta reducción supone una disminución de las emisiones de N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 llamadas indirectas, al producirse por procesos de nitrificación-desnitrificación de dicho nitrógeno en el medio natural al que llega el agua (ríos, lagos, mar).</t>
    </r>
  </si>
  <si>
    <r>
      <t>t CO</t>
    </r>
    <r>
      <rPr>
        <b/>
        <vertAlign val="subscript"/>
        <sz val="11"/>
        <rFont val="Calibri"/>
        <family val="2"/>
        <scheme val="minor"/>
      </rPr>
      <t xml:space="preserve">2 </t>
    </r>
    <r>
      <rPr>
        <b/>
        <sz val="11"/>
        <rFont val="Calibri"/>
        <family val="2"/>
        <scheme val="minor"/>
      </rPr>
      <t>eq/ año</t>
    </r>
  </si>
  <si>
    <t>ESCENARIO BASE</t>
  </si>
  <si>
    <r>
      <t>CÁLCULO DE LAS EMISIONES DE N</t>
    </r>
    <r>
      <rPr>
        <b/>
        <vertAlign val="subscript"/>
        <sz val="12"/>
        <color theme="3" tint="0.39994506668294322"/>
        <rFont val="Calibri"/>
        <family val="2"/>
        <scheme val="minor"/>
      </rPr>
      <t>2</t>
    </r>
    <r>
      <rPr>
        <b/>
        <sz val="12"/>
        <color theme="3" tint="0.39997558519241921"/>
        <rFont val="Calibri"/>
        <family val="2"/>
        <scheme val="minor"/>
      </rPr>
      <t>O PROECEDENTES DE EFLUENTES DE EDAR</t>
    </r>
  </si>
  <si>
    <t>Valor por defecto</t>
  </si>
  <si>
    <t xml:space="preserve"> A continuación rellene las celdas color amarillo de la pestaña "Emisiones  línea proyecto (EP)" con su analitica de laboratorio acreditado.</t>
  </si>
  <si>
    <t>ESCENARIO DE PROYECTO</t>
  </si>
  <si>
    <t>Celdas con valores por defecto para trasladar a las correspondientes amarillas, en el caso de no disponer de valores específicos debidamente justificados.</t>
  </si>
  <si>
    <t>Debe cumplimentar en primer lugar la hoja de "Emisiones línea base (EB)" con los valores exigidos en su autorización de vertido, o</t>
  </si>
  <si>
    <t>en  base a la caracterización inicial preproyecto del efluente.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</si>
</sst>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1"/>
      <name val="Calibri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8"/>
      <color indexed="12"/>
      <name val="Calibri"/>
      <family val="2"/>
      <scheme val="minor"/>
    </font>
    <font>
      <b/>
      <sz val="16"/>
      <color indexed="12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b/>
      <u/>
      <sz val="14"/>
      <color theme="3" tint="0.39997558519241921"/>
      <name val="Calibri"/>
      <family val="2"/>
      <scheme val="minor"/>
    </font>
    <font>
      <b/>
      <sz val="20"/>
      <color theme="3" tint="0.39997558519241921"/>
      <name val="Calibri"/>
      <family val="2"/>
      <scheme val="minor"/>
    </font>
    <font>
      <vertAlign val="subscript"/>
      <sz val="11"/>
      <name val="Arial"/>
      <family val="2"/>
    </font>
    <font>
      <sz val="10"/>
      <name val="Calibri"/>
      <family val="2"/>
      <scheme val="minor"/>
    </font>
    <font>
      <b/>
      <vertAlign val="subscript"/>
      <sz val="12"/>
      <color theme="3" tint="0.3999450666829432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41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indexed="17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FFFF00"/>
        <bgColor theme="8" tint="-0.24994659260841701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FFCCFF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0" fillId="2" borderId="0" xfId="0" applyFont="1" applyFill="1"/>
    <xf numFmtId="0" fontId="11" fillId="2" borderId="0" xfId="0" applyFont="1" applyFill="1" applyAlignment="1">
      <alignment vertical="center"/>
    </xf>
    <xf numFmtId="0" fontId="4" fillId="2" borderId="0" xfId="1" applyFont="1" applyFill="1"/>
    <xf numFmtId="0" fontId="3" fillId="3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/>
    </xf>
    <xf numFmtId="3" fontId="9" fillId="5" borderId="2" xfId="0" applyNumberFormat="1" applyFont="1" applyFill="1" applyBorder="1" applyAlignment="1">
      <alignment horizontal="right" vertical="center"/>
    </xf>
    <xf numFmtId="0" fontId="12" fillId="0" borderId="0" xfId="1" applyFont="1" applyBorder="1"/>
    <xf numFmtId="0" fontId="13" fillId="2" borderId="0" xfId="1" applyFont="1" applyFill="1"/>
    <xf numFmtId="0" fontId="14" fillId="2" borderId="0" xfId="1" applyFont="1" applyFill="1"/>
    <xf numFmtId="0" fontId="13" fillId="4" borderId="7" xfId="1" applyFont="1" applyFill="1" applyBorder="1"/>
    <xf numFmtId="0" fontId="13" fillId="0" borderId="0" xfId="1" applyFont="1" applyAlignment="1">
      <alignment horizontal="justify"/>
    </xf>
    <xf numFmtId="0" fontId="15" fillId="2" borderId="0" xfId="1" applyFont="1" applyFill="1"/>
    <xf numFmtId="0" fontId="5" fillId="2" borderId="0" xfId="1" applyFill="1"/>
    <xf numFmtId="0" fontId="6" fillId="2" borderId="0" xfId="1" applyFont="1" applyFill="1"/>
    <xf numFmtId="0" fontId="9" fillId="5" borderId="3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7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0" fontId="13" fillId="9" borderId="7" xfId="1" applyFont="1" applyFill="1" applyBorder="1"/>
    <xf numFmtId="0" fontId="4" fillId="9" borderId="1" xfId="0" applyFont="1" applyFill="1" applyBorder="1" applyProtection="1"/>
    <xf numFmtId="0" fontId="0" fillId="0" borderId="8" xfId="0" applyBorder="1"/>
    <xf numFmtId="0" fontId="6" fillId="2" borderId="9" xfId="1" applyFont="1" applyFill="1" applyBorder="1"/>
    <xf numFmtId="0" fontId="4" fillId="2" borderId="9" xfId="1" applyFont="1" applyFill="1" applyBorder="1"/>
    <xf numFmtId="0" fontId="5" fillId="2" borderId="9" xfId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7" fillId="2" borderId="0" xfId="0" applyFont="1" applyFill="1" applyBorder="1" applyProtection="1"/>
    <xf numFmtId="0" fontId="0" fillId="0" borderId="0" xfId="0" applyBorder="1"/>
    <xf numFmtId="0" fontId="4" fillId="2" borderId="0" xfId="0" applyFont="1" applyFill="1" applyBorder="1" applyProtection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3" fillId="10" borderId="1" xfId="1" applyFont="1" applyFill="1" applyBorder="1"/>
    <xf numFmtId="0" fontId="5" fillId="0" borderId="14" xfId="0" applyFont="1" applyBorder="1"/>
    <xf numFmtId="0" fontId="13" fillId="6" borderId="0" xfId="1" applyFont="1" applyFill="1" applyAlignment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" fontId="4" fillId="7" borderId="2" xfId="0" applyNumberFormat="1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167356</xdr:colOff>
      <xdr:row>11</xdr:row>
      <xdr:rowOff>36053</xdr:rowOff>
    </xdr:to>
    <xdr:grpSp>
      <xdr:nvGrpSpPr>
        <xdr:cNvPr id="4" name="Grupo 3"/>
        <xdr:cNvGrpSpPr/>
      </xdr:nvGrpSpPr>
      <xdr:grpSpPr>
        <a:xfrm>
          <a:off x="419100" y="1219200"/>
          <a:ext cx="1691356" cy="845678"/>
          <a:chOff x="3818721" y="486797"/>
          <a:chExt cx="1691356" cy="845678"/>
        </a:xfrm>
      </xdr:grpSpPr>
      <xdr:sp macro="" textlink="">
        <xdr:nvSpPr>
          <xdr:cNvPr id="13" name="Rectángulo redondeado 12"/>
          <xdr:cNvSpPr/>
        </xdr:nvSpPr>
        <xdr:spPr>
          <a:xfrm>
            <a:off x="3818721" y="486797"/>
            <a:ext cx="1691356" cy="845678"/>
          </a:xfrm>
          <a:prstGeom prst="roundRect">
            <a:avLst>
              <a:gd name="adj" fmla="val 10000"/>
            </a:avLst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Rectángulo 13"/>
          <xdr:cNvSpPr/>
        </xdr:nvSpPr>
        <xdr:spPr>
          <a:xfrm>
            <a:off x="3843490" y="511566"/>
            <a:ext cx="1641818" cy="796140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2700" tIns="12700" rIns="12700" bIns="12700" numCol="1" spcCol="1270" anchor="ctr" anchorCtr="0"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ES" sz="2000"/>
              <a:t>EDAR</a:t>
            </a:r>
            <a:endParaRPr lang="es-ES" sz="2000" kern="1200"/>
          </a:p>
        </xdr:txBody>
      </xdr:sp>
    </xdr:grpSp>
    <xdr:clientData/>
  </xdr:twoCellAnchor>
  <xdr:twoCellAnchor>
    <xdr:from>
      <xdr:col>3</xdr:col>
      <xdr:colOff>712573</xdr:colOff>
      <xdr:row>6</xdr:row>
      <xdr:rowOff>0</xdr:rowOff>
    </xdr:from>
    <xdr:to>
      <xdr:col>6</xdr:col>
      <xdr:colOff>117929</xdr:colOff>
      <xdr:row>11</xdr:row>
      <xdr:rowOff>36053</xdr:rowOff>
    </xdr:to>
    <xdr:grpSp>
      <xdr:nvGrpSpPr>
        <xdr:cNvPr id="5" name="Grupo 4"/>
        <xdr:cNvGrpSpPr/>
      </xdr:nvGrpSpPr>
      <xdr:grpSpPr>
        <a:xfrm>
          <a:off x="2655673" y="1219200"/>
          <a:ext cx="1691356" cy="845678"/>
          <a:chOff x="3818721" y="486797"/>
          <a:chExt cx="1691356" cy="845678"/>
        </a:xfrm>
      </xdr:grpSpPr>
      <xdr:sp macro="" textlink="">
        <xdr:nvSpPr>
          <xdr:cNvPr id="11" name="Rectángulo redondeado 10"/>
          <xdr:cNvSpPr/>
        </xdr:nvSpPr>
        <xdr:spPr>
          <a:xfrm>
            <a:off x="3818721" y="486797"/>
            <a:ext cx="1691356" cy="845678"/>
          </a:xfrm>
          <a:prstGeom prst="roundRect">
            <a:avLst>
              <a:gd name="adj" fmla="val 10000"/>
            </a:avLst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Rectángulo 11"/>
          <xdr:cNvSpPr/>
        </xdr:nvSpPr>
        <xdr:spPr>
          <a:xfrm>
            <a:off x="3843490" y="511566"/>
            <a:ext cx="1641818" cy="796140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2700" tIns="12700" rIns="12700" bIns="12700" numCol="1" spcCol="1270" anchor="ctr" anchorCtr="0"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ES" sz="2000" kern="1200"/>
              <a:t>Vertido Aguas (N</a:t>
            </a:r>
            <a:r>
              <a:rPr lang="es-ES" sz="2000" kern="1200" baseline="-25000"/>
              <a:t>EB</a:t>
            </a:r>
            <a:r>
              <a:rPr lang="es-ES" sz="2000" kern="1200"/>
              <a:t>)</a:t>
            </a:r>
          </a:p>
        </xdr:txBody>
      </xdr:sp>
    </xdr:grpSp>
    <xdr:clientData/>
  </xdr:twoCellAnchor>
  <xdr:twoCellAnchor>
    <xdr:from>
      <xdr:col>6</xdr:col>
      <xdr:colOff>704336</xdr:colOff>
      <xdr:row>6</xdr:row>
      <xdr:rowOff>0</xdr:rowOff>
    </xdr:from>
    <xdr:to>
      <xdr:col>9</xdr:col>
      <xdr:colOff>109692</xdr:colOff>
      <xdr:row>11</xdr:row>
      <xdr:rowOff>36053</xdr:rowOff>
    </xdr:to>
    <xdr:grpSp>
      <xdr:nvGrpSpPr>
        <xdr:cNvPr id="6" name="Grupo 5"/>
        <xdr:cNvGrpSpPr/>
      </xdr:nvGrpSpPr>
      <xdr:grpSpPr>
        <a:xfrm>
          <a:off x="4933436" y="1219200"/>
          <a:ext cx="1691356" cy="845678"/>
          <a:chOff x="3818721" y="486797"/>
          <a:chExt cx="1691356" cy="845678"/>
        </a:xfrm>
      </xdr:grpSpPr>
      <xdr:sp macro="" textlink="">
        <xdr:nvSpPr>
          <xdr:cNvPr id="9" name="Rectángulo redondeado 8"/>
          <xdr:cNvSpPr/>
        </xdr:nvSpPr>
        <xdr:spPr>
          <a:xfrm>
            <a:off x="3818721" y="486797"/>
            <a:ext cx="1691356" cy="845678"/>
          </a:xfrm>
          <a:prstGeom prst="roundRect">
            <a:avLst>
              <a:gd name="adj" fmla="val 10000"/>
            </a:avLst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Rectángulo 9"/>
          <xdr:cNvSpPr/>
        </xdr:nvSpPr>
        <xdr:spPr>
          <a:xfrm>
            <a:off x="3843490" y="511566"/>
            <a:ext cx="1641818" cy="796140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2700" tIns="12700" rIns="12700" bIns="12700" numCol="1" spcCol="1270" anchor="ctr" anchorCtr="0"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ES" sz="2000"/>
              <a:t>N</a:t>
            </a:r>
            <a:r>
              <a:rPr lang="es-ES" sz="2000" baseline="-25000"/>
              <a:t>2</a:t>
            </a:r>
            <a:r>
              <a:rPr lang="es-ES" sz="2000"/>
              <a:t>O EB</a:t>
            </a:r>
            <a:endParaRPr lang="es-ES" sz="2000" kern="1200"/>
          </a:p>
        </xdr:txBody>
      </xdr:sp>
    </xdr:grpSp>
    <xdr:clientData/>
  </xdr:twoCellAnchor>
  <xdr:twoCellAnchor>
    <xdr:from>
      <xdr:col>3</xdr:col>
      <xdr:colOff>167356</xdr:colOff>
      <xdr:row>8</xdr:row>
      <xdr:rowOff>98989</xdr:rowOff>
    </xdr:from>
    <xdr:to>
      <xdr:col>3</xdr:col>
      <xdr:colOff>712573</xdr:colOff>
      <xdr:row>8</xdr:row>
      <xdr:rowOff>98989</xdr:rowOff>
    </xdr:to>
    <xdr:cxnSp macro="">
      <xdr:nvCxnSpPr>
        <xdr:cNvPr id="7" name="Conector recto de flecha 6"/>
        <xdr:cNvCxnSpPr>
          <a:stCxn id="13" idx="3"/>
          <a:endCxn id="11" idx="1"/>
        </xdr:cNvCxnSpPr>
      </xdr:nvCxnSpPr>
      <xdr:spPr>
        <a:xfrm>
          <a:off x="2110456" y="1642039"/>
          <a:ext cx="54521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134404</xdr:colOff>
      <xdr:row>8</xdr:row>
      <xdr:rowOff>127819</xdr:rowOff>
    </xdr:from>
    <xdr:to>
      <xdr:col>6</xdr:col>
      <xdr:colOff>679621</xdr:colOff>
      <xdr:row>8</xdr:row>
      <xdr:rowOff>127819</xdr:rowOff>
    </xdr:to>
    <xdr:cxnSp macro="">
      <xdr:nvCxnSpPr>
        <xdr:cNvPr id="8" name="Conector recto de flecha 7"/>
        <xdr:cNvCxnSpPr/>
      </xdr:nvCxnSpPr>
      <xdr:spPr>
        <a:xfrm>
          <a:off x="4363504" y="1670869"/>
          <a:ext cx="54521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0</xdr:rowOff>
    </xdr:from>
    <xdr:to>
      <xdr:col>3</xdr:col>
      <xdr:colOff>167356</xdr:colOff>
      <xdr:row>25</xdr:row>
      <xdr:rowOff>36053</xdr:rowOff>
    </xdr:to>
    <xdr:grpSp>
      <xdr:nvGrpSpPr>
        <xdr:cNvPr id="15" name="Grupo 14"/>
        <xdr:cNvGrpSpPr/>
      </xdr:nvGrpSpPr>
      <xdr:grpSpPr>
        <a:xfrm>
          <a:off x="419100" y="3562350"/>
          <a:ext cx="1691356" cy="845678"/>
          <a:chOff x="3818721" y="486797"/>
          <a:chExt cx="1691356" cy="845678"/>
        </a:xfrm>
      </xdr:grpSpPr>
      <xdr:sp macro="" textlink="">
        <xdr:nvSpPr>
          <xdr:cNvPr id="24" name="Rectángulo redondeado 23"/>
          <xdr:cNvSpPr/>
        </xdr:nvSpPr>
        <xdr:spPr>
          <a:xfrm>
            <a:off x="3818721" y="486797"/>
            <a:ext cx="1691356" cy="845678"/>
          </a:xfrm>
          <a:prstGeom prst="roundRect">
            <a:avLst>
              <a:gd name="adj" fmla="val 10000"/>
            </a:avLst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Rectángulo 24"/>
          <xdr:cNvSpPr/>
        </xdr:nvSpPr>
        <xdr:spPr>
          <a:xfrm>
            <a:off x="3843490" y="511566"/>
            <a:ext cx="1641818" cy="796140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2700" tIns="12700" rIns="12700" bIns="12700" numCol="1" spcCol="1270" anchor="ctr" anchorCtr="0"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ES" sz="2000"/>
              <a:t>EDAR</a:t>
            </a:r>
            <a:endParaRPr lang="es-ES" sz="2000" kern="1200"/>
          </a:p>
        </xdr:txBody>
      </xdr:sp>
    </xdr:grpSp>
    <xdr:clientData/>
  </xdr:twoCellAnchor>
  <xdr:twoCellAnchor>
    <xdr:from>
      <xdr:col>3</xdr:col>
      <xdr:colOff>712573</xdr:colOff>
      <xdr:row>20</xdr:row>
      <xdr:rowOff>0</xdr:rowOff>
    </xdr:from>
    <xdr:to>
      <xdr:col>6</xdr:col>
      <xdr:colOff>117929</xdr:colOff>
      <xdr:row>25</xdr:row>
      <xdr:rowOff>36053</xdr:rowOff>
    </xdr:to>
    <xdr:grpSp>
      <xdr:nvGrpSpPr>
        <xdr:cNvPr id="16" name="Grupo 15"/>
        <xdr:cNvGrpSpPr/>
      </xdr:nvGrpSpPr>
      <xdr:grpSpPr>
        <a:xfrm>
          <a:off x="2655673" y="3562350"/>
          <a:ext cx="1691356" cy="845678"/>
          <a:chOff x="3818721" y="486797"/>
          <a:chExt cx="1691356" cy="845678"/>
        </a:xfrm>
      </xdr:grpSpPr>
      <xdr:sp macro="" textlink="">
        <xdr:nvSpPr>
          <xdr:cNvPr id="22" name="Rectángulo redondeado 21"/>
          <xdr:cNvSpPr/>
        </xdr:nvSpPr>
        <xdr:spPr>
          <a:xfrm>
            <a:off x="3818721" y="486797"/>
            <a:ext cx="1691356" cy="845678"/>
          </a:xfrm>
          <a:prstGeom prst="roundRect">
            <a:avLst>
              <a:gd name="adj" fmla="val 10000"/>
            </a:avLst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Rectángulo 22"/>
          <xdr:cNvSpPr/>
        </xdr:nvSpPr>
        <xdr:spPr>
          <a:xfrm>
            <a:off x="3843490" y="511566"/>
            <a:ext cx="1641818" cy="796140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2700" tIns="12700" rIns="12700" bIns="12700" numCol="1" spcCol="1270" anchor="ctr" anchorCtr="0"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ES" sz="2000" kern="1200"/>
              <a:t>Vertido Aguas (N</a:t>
            </a:r>
            <a:r>
              <a:rPr lang="es-ES" sz="2000" kern="1200" baseline="-25000"/>
              <a:t>EP&lt;EB</a:t>
            </a:r>
            <a:r>
              <a:rPr lang="es-ES" sz="2000" kern="1200"/>
              <a:t>)</a:t>
            </a:r>
          </a:p>
        </xdr:txBody>
      </xdr:sp>
    </xdr:grpSp>
    <xdr:clientData/>
  </xdr:twoCellAnchor>
  <xdr:twoCellAnchor>
    <xdr:from>
      <xdr:col>6</xdr:col>
      <xdr:colOff>704336</xdr:colOff>
      <xdr:row>20</xdr:row>
      <xdr:rowOff>0</xdr:rowOff>
    </xdr:from>
    <xdr:to>
      <xdr:col>9</xdr:col>
      <xdr:colOff>109692</xdr:colOff>
      <xdr:row>25</xdr:row>
      <xdr:rowOff>36053</xdr:rowOff>
    </xdr:to>
    <xdr:grpSp>
      <xdr:nvGrpSpPr>
        <xdr:cNvPr id="17" name="Grupo 16"/>
        <xdr:cNvGrpSpPr/>
      </xdr:nvGrpSpPr>
      <xdr:grpSpPr>
        <a:xfrm>
          <a:off x="4933436" y="3562350"/>
          <a:ext cx="1691356" cy="845678"/>
          <a:chOff x="3818721" y="486797"/>
          <a:chExt cx="1691356" cy="845678"/>
        </a:xfrm>
      </xdr:grpSpPr>
      <xdr:sp macro="" textlink="">
        <xdr:nvSpPr>
          <xdr:cNvPr id="20" name="Rectángulo redondeado 19"/>
          <xdr:cNvSpPr/>
        </xdr:nvSpPr>
        <xdr:spPr>
          <a:xfrm>
            <a:off x="3818721" y="486797"/>
            <a:ext cx="1691356" cy="845678"/>
          </a:xfrm>
          <a:prstGeom prst="roundRect">
            <a:avLst>
              <a:gd name="adj" fmla="val 10000"/>
            </a:avLst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Rectángulo 20"/>
          <xdr:cNvSpPr/>
        </xdr:nvSpPr>
        <xdr:spPr>
          <a:xfrm>
            <a:off x="3843490" y="511566"/>
            <a:ext cx="1641818" cy="796140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2700" tIns="12700" rIns="12700" bIns="12700" numCol="1" spcCol="1270" anchor="ctr" anchorCtr="0"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ES" sz="2000"/>
              <a:t>N</a:t>
            </a:r>
            <a:r>
              <a:rPr lang="es-ES" sz="2000" baseline="-25000"/>
              <a:t>2</a:t>
            </a:r>
            <a:r>
              <a:rPr lang="es-ES" sz="2000"/>
              <a:t>O EP</a:t>
            </a:r>
            <a:endParaRPr lang="es-ES" sz="2000" kern="1200"/>
          </a:p>
        </xdr:txBody>
      </xdr:sp>
    </xdr:grpSp>
    <xdr:clientData/>
  </xdr:twoCellAnchor>
  <xdr:twoCellAnchor>
    <xdr:from>
      <xdr:col>3</xdr:col>
      <xdr:colOff>167356</xdr:colOff>
      <xdr:row>22</xdr:row>
      <xdr:rowOff>98989</xdr:rowOff>
    </xdr:from>
    <xdr:to>
      <xdr:col>3</xdr:col>
      <xdr:colOff>712573</xdr:colOff>
      <xdr:row>22</xdr:row>
      <xdr:rowOff>98989</xdr:rowOff>
    </xdr:to>
    <xdr:cxnSp macro="">
      <xdr:nvCxnSpPr>
        <xdr:cNvPr id="18" name="Conector recto de flecha 17"/>
        <xdr:cNvCxnSpPr>
          <a:stCxn id="24" idx="3"/>
          <a:endCxn id="22" idx="1"/>
        </xdr:cNvCxnSpPr>
      </xdr:nvCxnSpPr>
      <xdr:spPr>
        <a:xfrm>
          <a:off x="2110456" y="3985189"/>
          <a:ext cx="54521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134404</xdr:colOff>
      <xdr:row>22</xdr:row>
      <xdr:rowOff>127819</xdr:rowOff>
    </xdr:from>
    <xdr:to>
      <xdr:col>6</xdr:col>
      <xdr:colOff>679621</xdr:colOff>
      <xdr:row>22</xdr:row>
      <xdr:rowOff>127819</xdr:rowOff>
    </xdr:to>
    <xdr:cxnSp macro="">
      <xdr:nvCxnSpPr>
        <xdr:cNvPr id="19" name="Conector recto de flecha 18"/>
        <xdr:cNvCxnSpPr/>
      </xdr:nvCxnSpPr>
      <xdr:spPr>
        <a:xfrm>
          <a:off x="4363504" y="4014019"/>
          <a:ext cx="54521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apama.gob.es/_P&#250;blica/FES/2.%20METODOLOG&#205;AS/Metodologias_2017%20(AGRI)/Ex%20post%20NUEVA%202018/MET%20PC%20_Residuo%20Organico%20rico%20N%20EX%20POST%202017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GCACC\MITIGACION\HUELLA%20DE%20CARBONO\00.REGISTRO\A.HUELLA%20CARBONO\02_ACTUAL%20WEB_HC\2017_05_18%20calculadora_hc2007_2016_v9_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GCACC\MITIGACION\HUELLA%20DE%20CARBONO\00.REGISTRO\A.HUELLA%20CARBONO\02_ACTUAL%20WEB_HC\2017_05_10%20calculadorahc_cultivos_v6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cance y contenido"/>
      <sheetName val="Diagrama de flujo"/>
      <sheetName val="Emisiones línea base (EB)"/>
      <sheetName val="Emisiones línea proyecto (EP)"/>
      <sheetName val="Resumen emisiones"/>
      <sheetName val="Calculadora DIG_COMPOS"/>
      <sheetName val="Listas cal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APLICACIÓN EN CAMPO</v>
          </cell>
        </row>
        <row r="8">
          <cell r="B8" t="str">
            <v>Combustible</v>
          </cell>
        </row>
        <row r="9">
          <cell r="B9" t="str">
            <v>Biomasa (kg)</v>
          </cell>
        </row>
        <row r="10">
          <cell r="B10" t="str">
            <v>Carbón de importación (kg)</v>
          </cell>
        </row>
        <row r="11">
          <cell r="B11" t="str">
            <v>Carbón nacional (kg)</v>
          </cell>
        </row>
        <row r="12">
          <cell r="B12" t="str">
            <v>Coque de petróleo (kg)</v>
          </cell>
        </row>
        <row r="13">
          <cell r="B13" t="str">
            <v>Fracción solida (t)</v>
          </cell>
        </row>
        <row r="14">
          <cell r="B14" t="str">
            <v>Fueloleo (kg)</v>
          </cell>
        </row>
        <row r="15">
          <cell r="B15" t="str">
            <v>Gas butano (kg)</v>
          </cell>
        </row>
        <row r="16">
          <cell r="B16" t="str">
            <v>Gas natural (kWh)*</v>
          </cell>
        </row>
        <row r="17">
          <cell r="B17" t="str">
            <v>Gas propano (kg)</v>
          </cell>
        </row>
        <row r="18">
          <cell r="B18" t="str">
            <v>Gasóleo C (l)</v>
          </cell>
        </row>
        <row r="19">
          <cell r="B19" t="str">
            <v>Gasolina (l)</v>
          </cell>
        </row>
        <row r="20">
          <cell r="B20" t="str">
            <v>GLP genérico (l)</v>
          </cell>
        </row>
        <row r="21">
          <cell r="B21" t="str">
            <v>Biogas (t de CH4)</v>
          </cell>
        </row>
        <row r="22">
          <cell r="B22" t="str">
            <v>Otros (ud)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 E INSTRUCCIONES"/>
      <sheetName val="1_Datos generales organización"/>
      <sheetName val="2_Combustibles fósiles"/>
      <sheetName val="3_Fluorados"/>
      <sheetName val="4_Electricidad"/>
      <sheetName val="5_Información adicional"/>
      <sheetName val="6_Resultados"/>
      <sheetName val="7_Factores de emisión"/>
      <sheetName val="8. Observaciones"/>
      <sheetName val="9. Revisiones calculador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22">
          <cell r="H122" t="str">
            <v xml:space="preserve">Sí </v>
          </cell>
        </row>
        <row r="123">
          <cell r="H123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 E INSTRUCCIONES"/>
      <sheetName val="1_Datos generales organización"/>
      <sheetName val="2_Datos_Cultivos"/>
      <sheetName val="3_Cultivos"/>
      <sheetName val="4_Combustibles fósiles"/>
      <sheetName val="5_Fluorados"/>
      <sheetName val="6_Electricidad"/>
      <sheetName val="7_Información adicional"/>
      <sheetName val="8_Resultados"/>
      <sheetName val="9_Factores de emisión"/>
      <sheetName val="10. Observaciones"/>
      <sheetName val="11. Revisiones calculador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81">
          <cell r="D281" t="str">
            <v xml:space="preserve">Laboreo tradicional </v>
          </cell>
        </row>
        <row r="282">
          <cell r="D282" t="str">
            <v xml:space="preserve">Laboreo mínimo </v>
          </cell>
        </row>
        <row r="283">
          <cell r="D283" t="str">
            <v>Cubierta vegetal espontánea</v>
          </cell>
        </row>
        <row r="284">
          <cell r="D284" t="str">
            <v>Cubierta vegetal sembrada</v>
          </cell>
        </row>
        <row r="285">
          <cell r="D285" t="str">
            <v xml:space="preserve">Cubierta inerte </v>
          </cell>
        </row>
        <row r="286">
          <cell r="D286" t="str">
            <v xml:space="preserve">Sin mantenimiento </v>
          </cell>
        </row>
        <row r="287">
          <cell r="D287" t="str">
            <v xml:space="preserve">No laboreo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7"/>
  <sheetViews>
    <sheetView tabSelected="1" workbookViewId="0">
      <selection activeCell="C20" sqref="C20"/>
    </sheetView>
  </sheetViews>
  <sheetFormatPr baseColWidth="10" defaultRowHeight="14.25" x14ac:dyDescent="0.2"/>
  <cols>
    <col min="1" max="16384" width="11.42578125" style="10"/>
  </cols>
  <sheetData>
    <row r="3" spans="2:14" x14ac:dyDescent="0.2">
      <c r="B3" s="9"/>
    </row>
    <row r="4" spans="2:14" ht="14.25" customHeight="1" x14ac:dyDescent="0.2">
      <c r="B4" s="40" t="s">
        <v>22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2:14" x14ac:dyDescent="0.2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2:14" ht="27.75" customHeight="1" x14ac:dyDescent="0.2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8" spans="2:14" ht="18.75" x14ac:dyDescent="0.3">
      <c r="B8" s="11" t="s">
        <v>12</v>
      </c>
    </row>
    <row r="10" spans="2:14" x14ac:dyDescent="0.2">
      <c r="B10" s="12"/>
      <c r="C10" s="10" t="s">
        <v>13</v>
      </c>
    </row>
    <row r="11" spans="2:14" ht="7.5" customHeight="1" x14ac:dyDescent="0.2"/>
    <row r="12" spans="2:14" x14ac:dyDescent="0.2">
      <c r="B12" s="23"/>
      <c r="C12" s="10" t="s">
        <v>14</v>
      </c>
    </row>
    <row r="14" spans="2:14" x14ac:dyDescent="0.2">
      <c r="B14" s="38"/>
      <c r="C14" s="10" t="s">
        <v>29</v>
      </c>
    </row>
    <row r="16" spans="2:14" x14ac:dyDescent="0.2">
      <c r="B16" s="10" t="s">
        <v>15</v>
      </c>
    </row>
    <row r="17" spans="2:3" ht="6" customHeight="1" x14ac:dyDescent="0.2"/>
    <row r="18" spans="2:3" ht="21.75" customHeight="1" x14ac:dyDescent="0.2">
      <c r="C18" s="10" t="s">
        <v>30</v>
      </c>
    </row>
    <row r="19" spans="2:3" ht="21.75" customHeight="1" x14ac:dyDescent="0.2">
      <c r="C19" s="10" t="s">
        <v>31</v>
      </c>
    </row>
    <row r="20" spans="2:3" ht="21.75" customHeight="1" x14ac:dyDescent="0.2">
      <c r="C20" s="10" t="s">
        <v>27</v>
      </c>
    </row>
    <row r="21" spans="2:3" ht="21.75" customHeight="1" x14ac:dyDescent="0.2">
      <c r="C21" s="10" t="s">
        <v>16</v>
      </c>
    </row>
    <row r="27" spans="2:3" x14ac:dyDescent="0.2">
      <c r="B27" s="13"/>
    </row>
  </sheetData>
  <sheetProtection password="D151" sheet="1" objects="1" scenarios="1"/>
  <mergeCells count="1">
    <mergeCell ref="B4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4"/>
  <sheetViews>
    <sheetView zoomScaleNormal="100" workbookViewId="0">
      <selection activeCell="O34" sqref="O34"/>
    </sheetView>
  </sheetViews>
  <sheetFormatPr baseColWidth="10" defaultRowHeight="12.75" x14ac:dyDescent="0.2"/>
  <cols>
    <col min="1" max="1" width="6.28515625" style="15" customWidth="1"/>
    <col min="2" max="16384" width="11.42578125" style="15"/>
  </cols>
  <sheetData>
    <row r="2" spans="2:2" ht="26.25" x14ac:dyDescent="0.4">
      <c r="B2" s="14" t="s">
        <v>17</v>
      </c>
    </row>
    <row r="4" spans="2:2" ht="18.75" x14ac:dyDescent="0.3">
      <c r="B4" s="11" t="s">
        <v>18</v>
      </c>
    </row>
    <row r="18" spans="2:2" ht="12.75" customHeight="1" x14ac:dyDescent="0.2"/>
    <row r="19" spans="2:2" ht="18.75" customHeight="1" x14ac:dyDescent="0.3">
      <c r="B19" s="11" t="s">
        <v>19</v>
      </c>
    </row>
    <row r="30" spans="2:2" ht="12.75" customHeight="1" x14ac:dyDescent="0.2"/>
    <row r="33" ht="12.75" customHeight="1" x14ac:dyDescent="0.2"/>
    <row r="4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4" ht="15" customHeight="1" x14ac:dyDescent="0.2"/>
  </sheetData>
  <sheetProtection password="D151" sheet="1" objects="1" scenarios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zoomScaleNormal="100" workbookViewId="0">
      <selection activeCell="B7" sqref="B7:C7"/>
    </sheetView>
  </sheetViews>
  <sheetFormatPr baseColWidth="10" defaultRowHeight="12.75" x14ac:dyDescent="0.2"/>
  <cols>
    <col min="1" max="1" width="5.28515625" customWidth="1"/>
    <col min="3" max="3" width="10.42578125" bestFit="1" customWidth="1"/>
    <col min="4" max="4" width="26.5703125" customWidth="1"/>
    <col min="5" max="5" width="15.7109375" customWidth="1"/>
  </cols>
  <sheetData>
    <row r="1" spans="1:9" ht="36.75" customHeight="1" thickBot="1" x14ac:dyDescent="0.35">
      <c r="B1" s="16" t="s">
        <v>24</v>
      </c>
      <c r="C1" s="5"/>
      <c r="D1" s="15"/>
      <c r="E1" s="15"/>
      <c r="F1" s="15"/>
      <c r="G1" s="15"/>
      <c r="H1" s="15"/>
    </row>
    <row r="2" spans="1:9" ht="18.75" x14ac:dyDescent="0.3">
      <c r="A2" s="25"/>
      <c r="B2" s="26"/>
      <c r="C2" s="27"/>
      <c r="D2" s="28"/>
      <c r="E2" s="28"/>
      <c r="F2" s="28"/>
      <c r="G2" s="28"/>
      <c r="H2" s="28"/>
      <c r="I2" s="29"/>
    </row>
    <row r="3" spans="1:9" ht="18.75" x14ac:dyDescent="0.35">
      <c r="A3" s="30"/>
      <c r="B3" s="32" t="s">
        <v>25</v>
      </c>
      <c r="C3" s="34"/>
      <c r="D3" s="33"/>
      <c r="E3" s="33"/>
      <c r="F3" s="33"/>
      <c r="G3" s="33"/>
      <c r="H3" s="33"/>
      <c r="I3" s="31"/>
    </row>
    <row r="4" spans="1:9" x14ac:dyDescent="0.2">
      <c r="A4" s="30"/>
      <c r="B4" s="33"/>
      <c r="C4" s="33"/>
      <c r="D4" s="33"/>
      <c r="E4" s="33"/>
      <c r="F4" s="33"/>
      <c r="G4" s="33"/>
      <c r="H4" s="33"/>
      <c r="I4" s="31"/>
    </row>
    <row r="5" spans="1:9" ht="18" x14ac:dyDescent="0.2">
      <c r="A5" s="30"/>
      <c r="B5" s="41" t="s">
        <v>20</v>
      </c>
      <c r="C5" s="41"/>
      <c r="D5" s="41"/>
      <c r="E5" s="41"/>
      <c r="F5" s="33"/>
      <c r="G5" s="33"/>
      <c r="H5" s="33"/>
      <c r="I5" s="31"/>
    </row>
    <row r="6" spans="1:9" ht="21" customHeight="1" x14ac:dyDescent="0.2">
      <c r="A6" s="30"/>
      <c r="B6" s="21" t="s">
        <v>2</v>
      </c>
      <c r="C6" s="22" t="s">
        <v>0</v>
      </c>
      <c r="D6" s="22" t="s">
        <v>21</v>
      </c>
      <c r="E6" s="22" t="s">
        <v>23</v>
      </c>
      <c r="F6" s="33"/>
      <c r="G6" s="33"/>
      <c r="H6" s="33"/>
      <c r="I6" s="31"/>
    </row>
    <row r="7" spans="1:9" ht="15" x14ac:dyDescent="0.25">
      <c r="A7" s="30"/>
      <c r="B7" s="43"/>
      <c r="C7" s="44"/>
      <c r="D7" s="24">
        <f>B7*C7*44/28</f>
        <v>0</v>
      </c>
      <c r="E7" s="24">
        <f>298*D7</f>
        <v>0</v>
      </c>
      <c r="F7" s="33"/>
      <c r="G7" s="33"/>
      <c r="H7" s="33"/>
      <c r="I7" s="31"/>
    </row>
    <row r="8" spans="1:9" ht="25.5" x14ac:dyDescent="0.2">
      <c r="A8" s="30"/>
      <c r="B8" s="19" t="s">
        <v>26</v>
      </c>
      <c r="C8" s="20">
        <v>5.0000000000000001E-3</v>
      </c>
      <c r="D8" s="33"/>
      <c r="E8" s="33"/>
      <c r="F8" s="33"/>
      <c r="G8" s="33"/>
      <c r="H8" s="33"/>
      <c r="I8" s="31"/>
    </row>
    <row r="9" spans="1:9" ht="13.5" thickBot="1" x14ac:dyDescent="0.25">
      <c r="A9" s="35"/>
      <c r="B9" s="36"/>
      <c r="C9" s="36"/>
      <c r="D9" s="36"/>
      <c r="E9" s="36"/>
      <c r="F9" s="36"/>
      <c r="G9" s="36"/>
      <c r="H9" s="36"/>
      <c r="I9" s="37"/>
    </row>
  </sheetData>
  <sheetProtection password="D151" sheet="1" objects="1" scenarios="1"/>
  <mergeCells count="1">
    <mergeCell ref="B5:E5"/>
  </mergeCells>
  <pageMargins left="0.39370078740157483" right="0.19685039370078741" top="0.74803149606299213" bottom="0.74803149606299213" header="0.31496062992125984" footer="0.31496062992125984"/>
  <pageSetup paperSize="9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B7" sqref="B7:C7"/>
    </sheetView>
  </sheetViews>
  <sheetFormatPr baseColWidth="10" defaultRowHeight="12.75" x14ac:dyDescent="0.2"/>
  <cols>
    <col min="1" max="1" width="5.28515625" customWidth="1"/>
    <col min="3" max="3" width="10.42578125" bestFit="1" customWidth="1"/>
    <col min="4" max="4" width="26.5703125" customWidth="1"/>
    <col min="5" max="5" width="15.7109375" customWidth="1"/>
  </cols>
  <sheetData>
    <row r="1" spans="1:9" ht="37.5" customHeight="1" thickBot="1" x14ac:dyDescent="0.35">
      <c r="B1" s="16" t="s">
        <v>28</v>
      </c>
      <c r="C1" s="5"/>
      <c r="D1" s="15"/>
      <c r="E1" s="15"/>
      <c r="F1" s="15"/>
      <c r="G1" s="15"/>
      <c r="H1" s="15"/>
    </row>
    <row r="2" spans="1:9" ht="18.75" x14ac:dyDescent="0.3">
      <c r="A2" s="25"/>
      <c r="B2" s="26"/>
      <c r="C2" s="27"/>
      <c r="D2" s="28"/>
      <c r="E2" s="28"/>
      <c r="F2" s="28"/>
      <c r="G2" s="28"/>
      <c r="H2" s="28"/>
      <c r="I2" s="29"/>
    </row>
    <row r="3" spans="1:9" ht="18.75" x14ac:dyDescent="0.35">
      <c r="A3" s="30"/>
      <c r="B3" s="32" t="s">
        <v>25</v>
      </c>
      <c r="C3" s="34"/>
      <c r="D3" s="33"/>
      <c r="E3" s="33"/>
      <c r="F3" s="33"/>
      <c r="G3" s="33"/>
      <c r="H3" s="33"/>
      <c r="I3" s="31"/>
    </row>
    <row r="4" spans="1:9" x14ac:dyDescent="0.2">
      <c r="A4" s="30"/>
      <c r="B4" s="33"/>
      <c r="C4" s="33"/>
      <c r="D4" s="33"/>
      <c r="E4" s="33"/>
      <c r="F4" s="33"/>
      <c r="G4" s="33"/>
      <c r="H4" s="33"/>
      <c r="I4" s="31"/>
    </row>
    <row r="5" spans="1:9" ht="18" x14ac:dyDescent="0.2">
      <c r="A5" s="30"/>
      <c r="B5" s="41" t="s">
        <v>20</v>
      </c>
      <c r="C5" s="41"/>
      <c r="D5" s="41"/>
      <c r="E5" s="41"/>
      <c r="F5" s="33"/>
      <c r="G5" s="33"/>
      <c r="H5" s="33"/>
      <c r="I5" s="31"/>
    </row>
    <row r="6" spans="1:9" ht="21" customHeight="1" x14ac:dyDescent="0.2">
      <c r="A6" s="30"/>
      <c r="B6" s="21" t="s">
        <v>2</v>
      </c>
      <c r="C6" s="22" t="s">
        <v>0</v>
      </c>
      <c r="D6" s="22" t="s">
        <v>21</v>
      </c>
      <c r="E6" s="22" t="s">
        <v>23</v>
      </c>
      <c r="F6" s="33"/>
      <c r="G6" s="33"/>
      <c r="H6" s="33"/>
      <c r="I6" s="31"/>
    </row>
    <row r="7" spans="1:9" ht="15" x14ac:dyDescent="0.25">
      <c r="A7" s="30"/>
      <c r="B7" s="43"/>
      <c r="C7" s="44"/>
      <c r="D7" s="24">
        <f>B7*C7*44/28</f>
        <v>0</v>
      </c>
      <c r="E7" s="24">
        <f>298*D7</f>
        <v>0</v>
      </c>
      <c r="F7" s="33"/>
      <c r="G7" s="33"/>
      <c r="H7" s="33"/>
      <c r="I7" s="31"/>
    </row>
    <row r="8" spans="1:9" ht="25.5" x14ac:dyDescent="0.2">
      <c r="A8" s="30"/>
      <c r="B8" s="19" t="s">
        <v>26</v>
      </c>
      <c r="C8" s="20">
        <v>5.0000000000000001E-3</v>
      </c>
      <c r="D8" s="33"/>
      <c r="E8" s="33"/>
      <c r="F8" s="33"/>
      <c r="G8" s="33"/>
      <c r="H8" s="33"/>
      <c r="I8" s="31"/>
    </row>
    <row r="9" spans="1:9" ht="13.5" thickBot="1" x14ac:dyDescent="0.25">
      <c r="A9" s="35"/>
      <c r="B9" s="39"/>
      <c r="C9" s="36"/>
      <c r="D9" s="36"/>
      <c r="E9" s="36"/>
      <c r="F9" s="36"/>
      <c r="G9" s="36"/>
      <c r="H9" s="36"/>
      <c r="I9" s="37"/>
    </row>
  </sheetData>
  <sheetProtection password="D151" sheet="1" objects="1" scenarios="1"/>
  <mergeCells count="1">
    <mergeCell ref="B5:E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"/>
  <sheetViews>
    <sheetView workbookViewId="0">
      <selection activeCell="D8" sqref="D8"/>
    </sheetView>
  </sheetViews>
  <sheetFormatPr baseColWidth="10" defaultRowHeight="15" x14ac:dyDescent="0.2"/>
  <cols>
    <col min="1" max="1" width="11.42578125" style="1"/>
    <col min="2" max="4" width="16.7109375" style="1" customWidth="1"/>
    <col min="5" max="5" width="18.28515625" style="1" customWidth="1"/>
    <col min="6" max="6" width="6.7109375" style="1" customWidth="1"/>
    <col min="7" max="16384" width="11.42578125" style="1"/>
  </cols>
  <sheetData>
    <row r="1" spans="2:4" s="2" customFormat="1" x14ac:dyDescent="0.2"/>
    <row r="2" spans="2:4" s="2" customFormat="1" ht="23.25" x14ac:dyDescent="0.35">
      <c r="B2" s="3" t="s">
        <v>8</v>
      </c>
      <c r="C2" s="3"/>
    </row>
    <row r="3" spans="2:4" s="2" customFormat="1" ht="10.5" customHeight="1" x14ac:dyDescent="0.2">
      <c r="B3" s="4"/>
      <c r="C3" s="4"/>
    </row>
    <row r="4" spans="2:4" s="2" customFormat="1" ht="21" x14ac:dyDescent="0.2">
      <c r="B4" s="4" t="s">
        <v>10</v>
      </c>
      <c r="C4" s="4"/>
    </row>
    <row r="5" spans="2:4" s="2" customFormat="1" ht="9" customHeight="1" x14ac:dyDescent="0.2"/>
    <row r="6" spans="2:4" s="2" customFormat="1" x14ac:dyDescent="0.2">
      <c r="B6" s="42" t="s">
        <v>4</v>
      </c>
      <c r="C6" s="42"/>
      <c r="D6" s="6" t="s">
        <v>1</v>
      </c>
    </row>
    <row r="7" spans="2:4" s="2" customFormat="1" x14ac:dyDescent="0.2">
      <c r="B7" s="42"/>
      <c r="C7" s="42"/>
      <c r="D7" s="6" t="s">
        <v>3</v>
      </c>
    </row>
    <row r="8" spans="2:4" s="2" customFormat="1" ht="21" x14ac:dyDescent="0.2">
      <c r="B8" s="17" t="s">
        <v>6</v>
      </c>
      <c r="C8" s="18"/>
      <c r="D8" s="8">
        <f>'Emisiones línea base(EB)'!E7</f>
        <v>0</v>
      </c>
    </row>
    <row r="9" spans="2:4" s="2" customFormat="1" x14ac:dyDescent="0.2"/>
    <row r="10" spans="2:4" s="2" customFormat="1" x14ac:dyDescent="0.2"/>
    <row r="11" spans="2:4" s="2" customFormat="1" ht="21" x14ac:dyDescent="0.2">
      <c r="B11" s="4" t="s">
        <v>11</v>
      </c>
      <c r="C11" s="4"/>
    </row>
    <row r="12" spans="2:4" s="2" customFormat="1" ht="5.25" customHeight="1" x14ac:dyDescent="0.2"/>
    <row r="13" spans="2:4" s="2" customFormat="1" x14ac:dyDescent="0.2">
      <c r="B13" s="42" t="s">
        <v>4</v>
      </c>
      <c r="C13" s="42"/>
      <c r="D13" s="6" t="s">
        <v>1</v>
      </c>
    </row>
    <row r="14" spans="2:4" s="2" customFormat="1" x14ac:dyDescent="0.2">
      <c r="B14" s="42"/>
      <c r="C14" s="42"/>
      <c r="D14" s="6" t="s">
        <v>3</v>
      </c>
    </row>
    <row r="15" spans="2:4" s="2" customFormat="1" ht="21" x14ac:dyDescent="0.2">
      <c r="B15" s="17" t="s">
        <v>7</v>
      </c>
      <c r="C15" s="18"/>
      <c r="D15" s="8">
        <f>'Emisiones línea proyecto (EP)'!E7</f>
        <v>0</v>
      </c>
    </row>
    <row r="16" spans="2:4" s="2" customFormat="1" x14ac:dyDescent="0.2"/>
    <row r="17" spans="2:4" s="2" customFormat="1" x14ac:dyDescent="0.2"/>
    <row r="18" spans="2:4" s="2" customFormat="1" ht="21" x14ac:dyDescent="0.2">
      <c r="B18" s="4" t="s">
        <v>5</v>
      </c>
      <c r="C18" s="4"/>
    </row>
    <row r="19" spans="2:4" s="2" customFormat="1" ht="21" x14ac:dyDescent="0.2">
      <c r="B19" s="4"/>
      <c r="C19" s="4"/>
      <c r="D19" s="6" t="s">
        <v>1</v>
      </c>
    </row>
    <row r="20" spans="2:4" s="2" customFormat="1" x14ac:dyDescent="0.2">
      <c r="D20" s="6" t="s">
        <v>3</v>
      </c>
    </row>
    <row r="21" spans="2:4" s="2" customFormat="1" ht="21" x14ac:dyDescent="0.2">
      <c r="B21" s="7" t="s">
        <v>9</v>
      </c>
      <c r="C21" s="7"/>
      <c r="D21" s="8">
        <f>D8-D15</f>
        <v>0</v>
      </c>
    </row>
    <row r="22" spans="2:4" s="2" customFormat="1" x14ac:dyDescent="0.2"/>
    <row r="23" spans="2:4" s="2" customFormat="1" x14ac:dyDescent="0.2"/>
  </sheetData>
  <sheetProtection password="D151" sheet="1" objects="1" scenarios="1"/>
  <mergeCells count="2">
    <mergeCell ref="B6:C7"/>
    <mergeCell ref="B13:C14"/>
  </mergeCells>
  <phoneticPr fontId="2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Alcance y contenido</vt:lpstr>
      <vt:lpstr>Diagrama de flujo</vt:lpstr>
      <vt:lpstr>Emisiones línea base(EB)</vt:lpstr>
      <vt:lpstr>Emisiones línea proyecto (EP)</vt:lpstr>
      <vt:lpstr>Resumen emisiones</vt:lpstr>
      <vt:lpstr>'Emisiones línea base(EB)'!Área_de_impresión</vt:lpstr>
    </vt:vector>
  </TitlesOfParts>
  <Company>Análisis Estadístico de Datos,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José Rincón Cristóbal</dc:creator>
  <cp:lastModifiedBy>Robredo Buces, Sergio</cp:lastModifiedBy>
  <cp:lastPrinted>2018-07-11T07:28:48Z</cp:lastPrinted>
  <dcterms:created xsi:type="dcterms:W3CDTF">1996-11-27T10:00:04Z</dcterms:created>
  <dcterms:modified xsi:type="dcterms:W3CDTF">2018-07-19T11:14:07Z</dcterms:modified>
</cp:coreProperties>
</file>