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_Pública\FES\2. METODOLOGÍAS\190709 Metodologías actualizadas\23. TTE - BICI__nueva 2019 ++++\1. Ex ante\"/>
    </mc:Choice>
  </mc:AlternateContent>
  <bookViews>
    <workbookView xWindow="0" yWindow="0" windowWidth="28800" windowHeight="12435" tabRatio="599" firstSheet="1" activeTab="3"/>
  </bookViews>
  <sheets>
    <sheet name="Instrucciones" sheetId="4" r:id="rId1"/>
    <sheet name="Diagrama de flujo" sheetId="19" r:id="rId2"/>
    <sheet name="Escenario base" sheetId="2" r:id="rId3"/>
    <sheet name="Escenario proyecto " sheetId="21" r:id="rId4"/>
    <sheet name="Resumen Emisiones" sheetId="6" r:id="rId5"/>
    <sheet name="Información combustibles" sheetId="5" state="hidden" r:id="rId6"/>
    <sheet name="Factores de emisión Pesados" sheetId="8" state="hidden" r:id="rId7"/>
    <sheet name="CAPÍTULOS NST" sheetId="14" state="hidden" r:id="rId8"/>
    <sheet name="GRUPOS NST" sheetId="15" state="hidden" r:id="rId9"/>
  </sheets>
  <definedNames>
    <definedName name="DOM_A">'Información combustibles'!$J$2:$J$3</definedName>
    <definedName name="DOM_COMB">'Información combustibles'!$A$2:$A$5</definedName>
    <definedName name="DOM_MET">'Información combustibles'!$N$2:$N$3</definedName>
    <definedName name="DOM_NOR">'Información combustibles'!$K$2:$K$7</definedName>
    <definedName name="DOMINIO_ARTICULADOS">'Información combustibles'!$M$2:$M$7</definedName>
    <definedName name="DOMINIO_RIGIDOS">'Información combustibles'!$L$2:$L$9</definedName>
  </definedNames>
  <calcPr calcId="152511"/>
</workbook>
</file>

<file path=xl/calcChain.xml><?xml version="1.0" encoding="utf-8"?>
<calcChain xmlns="http://schemas.openxmlformats.org/spreadsheetml/2006/main">
  <c r="D1011" i="21" l="1"/>
  <c r="A6" i="2" l="1"/>
  <c r="A7" i="2"/>
  <c r="A8" i="2"/>
  <c r="A9" i="2"/>
  <c r="B9" i="2" s="1"/>
  <c r="C9" i="2" s="1"/>
  <c r="A10" i="2"/>
  <c r="A11" i="2"/>
  <c r="A12" i="2"/>
  <c r="A13" i="2"/>
  <c r="B13" i="2" s="1"/>
  <c r="C13" i="2" s="1"/>
  <c r="A14" i="2"/>
  <c r="A16" i="2"/>
  <c r="A17" i="2"/>
  <c r="B17" i="2" s="1"/>
  <c r="C17" i="2" s="1"/>
  <c r="A18" i="2"/>
  <c r="A19" i="2"/>
  <c r="A20" i="2"/>
  <c r="A21" i="2"/>
  <c r="B21" i="2" s="1"/>
  <c r="C21" i="2" s="1"/>
  <c r="A22" i="2"/>
  <c r="A23" i="2"/>
  <c r="A24" i="2"/>
  <c r="A25" i="2"/>
  <c r="B25" i="2" s="1"/>
  <c r="C25" i="2" s="1"/>
  <c r="A26" i="2"/>
  <c r="A27" i="2"/>
  <c r="A28" i="2"/>
  <c r="A29" i="2"/>
  <c r="B29" i="2" s="1"/>
  <c r="C29" i="2" s="1"/>
  <c r="A30" i="2"/>
  <c r="A31" i="2"/>
  <c r="A32" i="2"/>
  <c r="A33" i="2"/>
  <c r="B33" i="2" s="1"/>
  <c r="C33" i="2" s="1"/>
  <c r="A34" i="2"/>
  <c r="A35" i="2"/>
  <c r="A36" i="2"/>
  <c r="A37" i="2"/>
  <c r="B37" i="2" s="1"/>
  <c r="C37" i="2" s="1"/>
  <c r="A38" i="2"/>
  <c r="A39" i="2"/>
  <c r="A40" i="2"/>
  <c r="A41" i="2"/>
  <c r="B41" i="2" s="1"/>
  <c r="C41" i="2" s="1"/>
  <c r="A42" i="2"/>
  <c r="A43" i="2"/>
  <c r="A44" i="2"/>
  <c r="A45" i="2"/>
  <c r="B45" i="2" s="1"/>
  <c r="C45" i="2" s="1"/>
  <c r="A46" i="2"/>
  <c r="A47" i="2"/>
  <c r="A48" i="2"/>
  <c r="A49" i="2"/>
  <c r="B49" i="2" s="1"/>
  <c r="C49" i="2" s="1"/>
  <c r="A50" i="2"/>
  <c r="A51" i="2"/>
  <c r="A52" i="2"/>
  <c r="A53" i="2"/>
  <c r="B53" i="2" s="1"/>
  <c r="C53" i="2" s="1"/>
  <c r="A54" i="2"/>
  <c r="A55" i="2"/>
  <c r="A56" i="2"/>
  <c r="A57" i="2"/>
  <c r="B57" i="2" s="1"/>
  <c r="C57" i="2" s="1"/>
  <c r="A58" i="2"/>
  <c r="A59" i="2"/>
  <c r="A60" i="2"/>
  <c r="A61" i="2"/>
  <c r="B61" i="2" s="1"/>
  <c r="C61" i="2" s="1"/>
  <c r="A62" i="2"/>
  <c r="A63" i="2"/>
  <c r="A64" i="2"/>
  <c r="A65" i="2"/>
  <c r="B65" i="2" s="1"/>
  <c r="C65" i="2" s="1"/>
  <c r="A66" i="2"/>
  <c r="A67" i="2"/>
  <c r="A68" i="2"/>
  <c r="A69" i="2"/>
  <c r="B69" i="2" s="1"/>
  <c r="C69" i="2" s="1"/>
  <c r="A70" i="2"/>
  <c r="A71" i="2"/>
  <c r="A72" i="2"/>
  <c r="A73" i="2"/>
  <c r="B73" i="2" s="1"/>
  <c r="C73" i="2" s="1"/>
  <c r="A74" i="2"/>
  <c r="A75" i="2"/>
  <c r="A76" i="2"/>
  <c r="A77" i="2"/>
  <c r="B77" i="2" s="1"/>
  <c r="C77" i="2" s="1"/>
  <c r="A78" i="2"/>
  <c r="A79" i="2"/>
  <c r="A80" i="2"/>
  <c r="A81" i="2"/>
  <c r="B81" i="2" s="1"/>
  <c r="C81" i="2" s="1"/>
  <c r="A82" i="2"/>
  <c r="A83" i="2"/>
  <c r="A84" i="2"/>
  <c r="A85" i="2"/>
  <c r="B85" i="2" s="1"/>
  <c r="C85" i="2" s="1"/>
  <c r="A86" i="2"/>
  <c r="A87" i="2"/>
  <c r="A88" i="2"/>
  <c r="A89" i="2"/>
  <c r="B89" i="2" s="1"/>
  <c r="C89" i="2" s="1"/>
  <c r="A90" i="2"/>
  <c r="A91" i="2"/>
  <c r="A92" i="2"/>
  <c r="A93" i="2"/>
  <c r="B93" i="2" s="1"/>
  <c r="C93" i="2" s="1"/>
  <c r="A94" i="2"/>
  <c r="A95" i="2"/>
  <c r="A96" i="2"/>
  <c r="A97" i="2"/>
  <c r="B97" i="2" s="1"/>
  <c r="C97" i="2" s="1"/>
  <c r="A98" i="2"/>
  <c r="A99" i="2"/>
  <c r="A100" i="2"/>
  <c r="A101" i="2"/>
  <c r="B101" i="2" s="1"/>
  <c r="C101" i="2" s="1"/>
  <c r="A102" i="2"/>
  <c r="A103" i="2"/>
  <c r="A104" i="2"/>
  <c r="A105" i="2"/>
  <c r="B105" i="2" s="1"/>
  <c r="C105" i="2" s="1"/>
  <c r="A106" i="2"/>
  <c r="A107" i="2"/>
  <c r="A108" i="2"/>
  <c r="A109" i="2"/>
  <c r="B109" i="2" s="1"/>
  <c r="C109" i="2" s="1"/>
  <c r="A110" i="2"/>
  <c r="A111" i="2"/>
  <c r="A112" i="2"/>
  <c r="A113" i="2"/>
  <c r="B113" i="2" s="1"/>
  <c r="C113" i="2" s="1"/>
  <c r="A114" i="2"/>
  <c r="A115" i="2"/>
  <c r="A116" i="2"/>
  <c r="A117" i="2"/>
  <c r="B117" i="2" s="1"/>
  <c r="C117" i="2" s="1"/>
  <c r="A118" i="2"/>
  <c r="A119" i="2"/>
  <c r="A120" i="2"/>
  <c r="A121" i="2"/>
  <c r="B121" i="2" s="1"/>
  <c r="C121" i="2" s="1"/>
  <c r="A122" i="2"/>
  <c r="A123" i="2"/>
  <c r="A124" i="2"/>
  <c r="A125" i="2"/>
  <c r="B125" i="2" s="1"/>
  <c r="C125" i="2" s="1"/>
  <c r="A126" i="2"/>
  <c r="A127" i="2"/>
  <c r="A128" i="2"/>
  <c r="A129" i="2"/>
  <c r="B129" i="2" s="1"/>
  <c r="C129" i="2" s="1"/>
  <c r="A130" i="2"/>
  <c r="A131" i="2"/>
  <c r="A132" i="2"/>
  <c r="A133" i="2"/>
  <c r="B133" i="2" s="1"/>
  <c r="C133" i="2" s="1"/>
  <c r="A134" i="2"/>
  <c r="A135" i="2"/>
  <c r="A136" i="2"/>
  <c r="A137" i="2"/>
  <c r="B137" i="2" s="1"/>
  <c r="C137" i="2" s="1"/>
  <c r="A138" i="2"/>
  <c r="A139" i="2"/>
  <c r="A140" i="2"/>
  <c r="A141" i="2"/>
  <c r="B141" i="2" s="1"/>
  <c r="C141" i="2" s="1"/>
  <c r="A142" i="2"/>
  <c r="A143" i="2"/>
  <c r="A144" i="2"/>
  <c r="A145" i="2"/>
  <c r="B145" i="2" s="1"/>
  <c r="C145" i="2" s="1"/>
  <c r="A146" i="2"/>
  <c r="A147" i="2"/>
  <c r="A148" i="2"/>
  <c r="A149" i="2"/>
  <c r="B149" i="2" s="1"/>
  <c r="C149" i="2" s="1"/>
  <c r="A150" i="2"/>
  <c r="A151" i="2"/>
  <c r="A152" i="2"/>
  <c r="A153" i="2"/>
  <c r="B153" i="2" s="1"/>
  <c r="C153" i="2" s="1"/>
  <c r="A154" i="2"/>
  <c r="A155" i="2"/>
  <c r="A156" i="2"/>
  <c r="A157" i="2"/>
  <c r="B157" i="2" s="1"/>
  <c r="C157" i="2" s="1"/>
  <c r="A158" i="2"/>
  <c r="A159" i="2"/>
  <c r="A160" i="2"/>
  <c r="A161" i="2"/>
  <c r="B161" i="2" s="1"/>
  <c r="C161" i="2" s="1"/>
  <c r="A162" i="2"/>
  <c r="A163" i="2"/>
  <c r="A164" i="2"/>
  <c r="A165" i="2"/>
  <c r="B165" i="2" s="1"/>
  <c r="C165" i="2" s="1"/>
  <c r="A166" i="2"/>
  <c r="A167" i="2"/>
  <c r="A168" i="2"/>
  <c r="A169" i="2"/>
  <c r="B169" i="2" s="1"/>
  <c r="C169" i="2" s="1"/>
  <c r="A170" i="2"/>
  <c r="A171" i="2"/>
  <c r="A172" i="2"/>
  <c r="A173" i="2"/>
  <c r="B173" i="2" s="1"/>
  <c r="C173" i="2" s="1"/>
  <c r="A174" i="2"/>
  <c r="A175" i="2"/>
  <c r="A176" i="2"/>
  <c r="A177" i="2"/>
  <c r="B177" i="2" s="1"/>
  <c r="C177" i="2" s="1"/>
  <c r="A178" i="2"/>
  <c r="A179" i="2"/>
  <c r="A180" i="2"/>
  <c r="A181" i="2"/>
  <c r="B181" i="2" s="1"/>
  <c r="C181" i="2" s="1"/>
  <c r="A182" i="2"/>
  <c r="A183" i="2"/>
  <c r="A184" i="2"/>
  <c r="A185" i="2"/>
  <c r="B185" i="2" s="1"/>
  <c r="C185" i="2" s="1"/>
  <c r="A186" i="2"/>
  <c r="A187" i="2"/>
  <c r="A188" i="2"/>
  <c r="A189" i="2"/>
  <c r="B189" i="2" s="1"/>
  <c r="C189" i="2" s="1"/>
  <c r="A190" i="2"/>
  <c r="A191" i="2"/>
  <c r="A192" i="2"/>
  <c r="A193" i="2"/>
  <c r="B193" i="2" s="1"/>
  <c r="C193" i="2" s="1"/>
  <c r="A194" i="2"/>
  <c r="A195" i="2"/>
  <c r="A196" i="2"/>
  <c r="A197" i="2"/>
  <c r="B197" i="2" s="1"/>
  <c r="C197" i="2" s="1"/>
  <c r="A198" i="2"/>
  <c r="A199" i="2"/>
  <c r="A200" i="2"/>
  <c r="A201" i="2"/>
  <c r="B201" i="2" s="1"/>
  <c r="C201" i="2" s="1"/>
  <c r="A202" i="2"/>
  <c r="A203" i="2"/>
  <c r="A204" i="2"/>
  <c r="A205" i="2"/>
  <c r="B205" i="2" s="1"/>
  <c r="C205" i="2" s="1"/>
  <c r="A206" i="2"/>
  <c r="A207" i="2"/>
  <c r="A208" i="2"/>
  <c r="A209" i="2"/>
  <c r="B209" i="2" s="1"/>
  <c r="C209" i="2" s="1"/>
  <c r="A210" i="2"/>
  <c r="A211" i="2"/>
  <c r="A212" i="2"/>
  <c r="A213" i="2"/>
  <c r="B213" i="2" s="1"/>
  <c r="C213" i="2" s="1"/>
  <c r="A214" i="2"/>
  <c r="A215" i="2"/>
  <c r="A216" i="2"/>
  <c r="A217" i="2"/>
  <c r="B217" i="2" s="1"/>
  <c r="C217" i="2" s="1"/>
  <c r="A218" i="2"/>
  <c r="A219" i="2"/>
  <c r="A220" i="2"/>
  <c r="A221" i="2"/>
  <c r="B221" i="2" s="1"/>
  <c r="C221" i="2" s="1"/>
  <c r="A222" i="2"/>
  <c r="A223" i="2"/>
  <c r="A224" i="2"/>
  <c r="A225" i="2"/>
  <c r="B225" i="2" s="1"/>
  <c r="C225" i="2" s="1"/>
  <c r="A226" i="2"/>
  <c r="A227" i="2"/>
  <c r="A228" i="2"/>
  <c r="A229" i="2"/>
  <c r="B229" i="2" s="1"/>
  <c r="C229" i="2" s="1"/>
  <c r="A230" i="2"/>
  <c r="A231" i="2"/>
  <c r="A232" i="2"/>
  <c r="A233" i="2"/>
  <c r="B233" i="2" s="1"/>
  <c r="C233" i="2" s="1"/>
  <c r="A234" i="2"/>
  <c r="A235" i="2"/>
  <c r="A236" i="2"/>
  <c r="A237" i="2"/>
  <c r="B237" i="2" s="1"/>
  <c r="C237" i="2" s="1"/>
  <c r="A238" i="2"/>
  <c r="A239" i="2"/>
  <c r="A240" i="2"/>
  <c r="A241" i="2"/>
  <c r="B241" i="2" s="1"/>
  <c r="C241" i="2" s="1"/>
  <c r="A242" i="2"/>
  <c r="A243" i="2"/>
  <c r="A244" i="2"/>
  <c r="A245" i="2"/>
  <c r="B245" i="2" s="1"/>
  <c r="C245" i="2" s="1"/>
  <c r="A246" i="2"/>
  <c r="A247" i="2"/>
  <c r="A248" i="2"/>
  <c r="A249" i="2"/>
  <c r="B249" i="2" s="1"/>
  <c r="C249" i="2" s="1"/>
  <c r="A250" i="2"/>
  <c r="A251" i="2"/>
  <c r="A252" i="2"/>
  <c r="A253" i="2"/>
  <c r="B253" i="2" s="1"/>
  <c r="C253" i="2" s="1"/>
  <c r="A254" i="2"/>
  <c r="A255" i="2"/>
  <c r="A256" i="2"/>
  <c r="A257" i="2"/>
  <c r="B257" i="2" s="1"/>
  <c r="C257" i="2" s="1"/>
  <c r="A258" i="2"/>
  <c r="A259" i="2"/>
  <c r="A260" i="2"/>
  <c r="A261" i="2"/>
  <c r="B261" i="2" s="1"/>
  <c r="C261" i="2" s="1"/>
  <c r="A262" i="2"/>
  <c r="A263" i="2"/>
  <c r="A264" i="2"/>
  <c r="A265" i="2"/>
  <c r="B265" i="2" s="1"/>
  <c r="C265" i="2" s="1"/>
  <c r="A266" i="2"/>
  <c r="A267" i="2"/>
  <c r="A268" i="2"/>
  <c r="A269" i="2"/>
  <c r="B269" i="2" s="1"/>
  <c r="C269" i="2" s="1"/>
  <c r="A270" i="2"/>
  <c r="A271" i="2"/>
  <c r="A272" i="2"/>
  <c r="A273" i="2"/>
  <c r="B273" i="2" s="1"/>
  <c r="C273" i="2" s="1"/>
  <c r="A274" i="2"/>
  <c r="A275" i="2"/>
  <c r="A276" i="2"/>
  <c r="A277" i="2"/>
  <c r="B277" i="2" s="1"/>
  <c r="C277" i="2" s="1"/>
  <c r="A278" i="2"/>
  <c r="A279" i="2"/>
  <c r="A280" i="2"/>
  <c r="A281" i="2"/>
  <c r="B281" i="2" s="1"/>
  <c r="C281" i="2" s="1"/>
  <c r="A282" i="2"/>
  <c r="A283" i="2"/>
  <c r="A284" i="2"/>
  <c r="A285" i="2"/>
  <c r="B285" i="2" s="1"/>
  <c r="C285" i="2" s="1"/>
  <c r="A286" i="2"/>
  <c r="A287" i="2"/>
  <c r="A288" i="2"/>
  <c r="A289" i="2"/>
  <c r="B289" i="2" s="1"/>
  <c r="C289" i="2" s="1"/>
  <c r="A290" i="2"/>
  <c r="A291" i="2"/>
  <c r="A292" i="2"/>
  <c r="A293" i="2"/>
  <c r="B293" i="2" s="1"/>
  <c r="C293" i="2" s="1"/>
  <c r="A294" i="2"/>
  <c r="A295" i="2"/>
  <c r="A296" i="2"/>
  <c r="A297" i="2"/>
  <c r="B297" i="2" s="1"/>
  <c r="C297" i="2" s="1"/>
  <c r="A298" i="2"/>
  <c r="A299" i="2"/>
  <c r="A300" i="2"/>
  <c r="A301" i="2"/>
  <c r="B301" i="2" s="1"/>
  <c r="C301" i="2" s="1"/>
  <c r="A302" i="2"/>
  <c r="A303" i="2"/>
  <c r="A304" i="2"/>
  <c r="A305" i="2"/>
  <c r="B305" i="2" s="1"/>
  <c r="C305" i="2" s="1"/>
  <c r="A306" i="2"/>
  <c r="A307" i="2"/>
  <c r="A308" i="2"/>
  <c r="A309" i="2"/>
  <c r="B309" i="2" s="1"/>
  <c r="C309" i="2" s="1"/>
  <c r="A310" i="2"/>
  <c r="A311" i="2"/>
  <c r="A312" i="2"/>
  <c r="A313" i="2"/>
  <c r="B313" i="2" s="1"/>
  <c r="C313" i="2" s="1"/>
  <c r="A314" i="2"/>
  <c r="A315" i="2"/>
  <c r="A316" i="2"/>
  <c r="A317" i="2"/>
  <c r="B317" i="2" s="1"/>
  <c r="C317" i="2" s="1"/>
  <c r="A318" i="2"/>
  <c r="A319" i="2"/>
  <c r="A320" i="2"/>
  <c r="A321" i="2"/>
  <c r="B321" i="2" s="1"/>
  <c r="C321" i="2" s="1"/>
  <c r="A322" i="2"/>
  <c r="A323" i="2"/>
  <c r="A324" i="2"/>
  <c r="A325" i="2"/>
  <c r="B325" i="2" s="1"/>
  <c r="C325" i="2" s="1"/>
  <c r="A326" i="2"/>
  <c r="A327" i="2"/>
  <c r="A328" i="2"/>
  <c r="A329" i="2"/>
  <c r="B329" i="2" s="1"/>
  <c r="C329" i="2" s="1"/>
  <c r="A330" i="2"/>
  <c r="A331" i="2"/>
  <c r="A332" i="2"/>
  <c r="A333" i="2"/>
  <c r="B333" i="2" s="1"/>
  <c r="C333" i="2" s="1"/>
  <c r="A334" i="2"/>
  <c r="A335" i="2"/>
  <c r="A336" i="2"/>
  <c r="A337" i="2"/>
  <c r="B337" i="2" s="1"/>
  <c r="C337" i="2" s="1"/>
  <c r="A338" i="2"/>
  <c r="A339" i="2"/>
  <c r="A340" i="2"/>
  <c r="A341" i="2"/>
  <c r="B341" i="2" s="1"/>
  <c r="C341" i="2" s="1"/>
  <c r="A342" i="2"/>
  <c r="A343" i="2"/>
  <c r="A344" i="2"/>
  <c r="A345" i="2"/>
  <c r="B345" i="2" s="1"/>
  <c r="C345" i="2" s="1"/>
  <c r="A346" i="2"/>
  <c r="A347" i="2"/>
  <c r="A348" i="2"/>
  <c r="A349" i="2"/>
  <c r="B349" i="2" s="1"/>
  <c r="C349" i="2" s="1"/>
  <c r="A350" i="2"/>
  <c r="A351" i="2"/>
  <c r="A352" i="2"/>
  <c r="A353" i="2"/>
  <c r="B353" i="2" s="1"/>
  <c r="C353" i="2" s="1"/>
  <c r="A354" i="2"/>
  <c r="A355" i="2"/>
  <c r="A356" i="2"/>
  <c r="A357" i="2"/>
  <c r="B357" i="2" s="1"/>
  <c r="C357" i="2" s="1"/>
  <c r="A358" i="2"/>
  <c r="A359" i="2"/>
  <c r="A360" i="2"/>
  <c r="A361" i="2"/>
  <c r="B361" i="2" s="1"/>
  <c r="C361" i="2" s="1"/>
  <c r="A362" i="2"/>
  <c r="A363" i="2"/>
  <c r="A364" i="2"/>
  <c r="A365" i="2"/>
  <c r="B365" i="2" s="1"/>
  <c r="C365" i="2" s="1"/>
  <c r="A366" i="2"/>
  <c r="A367" i="2"/>
  <c r="A368" i="2"/>
  <c r="A369" i="2"/>
  <c r="B369" i="2" s="1"/>
  <c r="C369" i="2" s="1"/>
  <c r="A370" i="2"/>
  <c r="A371" i="2"/>
  <c r="A372" i="2"/>
  <c r="A373" i="2"/>
  <c r="B373" i="2" s="1"/>
  <c r="C373" i="2" s="1"/>
  <c r="A374" i="2"/>
  <c r="A375" i="2"/>
  <c r="A376" i="2"/>
  <c r="A377" i="2"/>
  <c r="B377" i="2" s="1"/>
  <c r="C377" i="2" s="1"/>
  <c r="A378" i="2"/>
  <c r="A379" i="2"/>
  <c r="A380" i="2"/>
  <c r="A381" i="2"/>
  <c r="B381" i="2" s="1"/>
  <c r="C381" i="2" s="1"/>
  <c r="A382" i="2"/>
  <c r="A383" i="2"/>
  <c r="A384" i="2"/>
  <c r="A385" i="2"/>
  <c r="B385" i="2" s="1"/>
  <c r="C385" i="2" s="1"/>
  <c r="A386" i="2"/>
  <c r="A387" i="2"/>
  <c r="A388" i="2"/>
  <c r="A389" i="2"/>
  <c r="B389" i="2" s="1"/>
  <c r="C389" i="2" s="1"/>
  <c r="A390" i="2"/>
  <c r="A391" i="2"/>
  <c r="A392" i="2"/>
  <c r="A393" i="2"/>
  <c r="B393" i="2" s="1"/>
  <c r="C393" i="2" s="1"/>
  <c r="A394" i="2"/>
  <c r="A395" i="2"/>
  <c r="A396" i="2"/>
  <c r="A397" i="2"/>
  <c r="B397" i="2" s="1"/>
  <c r="C397" i="2" s="1"/>
  <c r="A398" i="2"/>
  <c r="A399" i="2"/>
  <c r="A400" i="2"/>
  <c r="A401" i="2"/>
  <c r="B401" i="2" s="1"/>
  <c r="C401" i="2" s="1"/>
  <c r="A402" i="2"/>
  <c r="A403" i="2"/>
  <c r="A404" i="2"/>
  <c r="A405" i="2"/>
  <c r="B405" i="2" s="1"/>
  <c r="C405" i="2" s="1"/>
  <c r="A406" i="2"/>
  <c r="A407" i="2"/>
  <c r="A408" i="2"/>
  <c r="A409" i="2"/>
  <c r="B409" i="2" s="1"/>
  <c r="C409" i="2" s="1"/>
  <c r="A410" i="2"/>
  <c r="A411" i="2"/>
  <c r="A412" i="2"/>
  <c r="A413" i="2"/>
  <c r="B413" i="2" s="1"/>
  <c r="C413" i="2" s="1"/>
  <c r="A414" i="2"/>
  <c r="A415" i="2"/>
  <c r="A416" i="2"/>
  <c r="A417" i="2"/>
  <c r="B417" i="2" s="1"/>
  <c r="C417" i="2" s="1"/>
  <c r="A418" i="2"/>
  <c r="A419" i="2"/>
  <c r="A420" i="2"/>
  <c r="A421" i="2"/>
  <c r="B421" i="2" s="1"/>
  <c r="C421" i="2" s="1"/>
  <c r="A422" i="2"/>
  <c r="A423" i="2"/>
  <c r="A424" i="2"/>
  <c r="A425" i="2"/>
  <c r="B425" i="2" s="1"/>
  <c r="C425" i="2" s="1"/>
  <c r="A426" i="2"/>
  <c r="A427" i="2"/>
  <c r="A428" i="2"/>
  <c r="A429" i="2"/>
  <c r="B429" i="2" s="1"/>
  <c r="C429" i="2" s="1"/>
  <c r="A430" i="2"/>
  <c r="A431" i="2"/>
  <c r="A432" i="2"/>
  <c r="A433" i="2"/>
  <c r="B433" i="2" s="1"/>
  <c r="C433" i="2" s="1"/>
  <c r="A434" i="2"/>
  <c r="A435" i="2"/>
  <c r="A436" i="2"/>
  <c r="A437" i="2"/>
  <c r="B437" i="2" s="1"/>
  <c r="C437" i="2" s="1"/>
  <c r="A438" i="2"/>
  <c r="A439" i="2"/>
  <c r="A440" i="2"/>
  <c r="A441" i="2"/>
  <c r="B441" i="2" s="1"/>
  <c r="C441" i="2" s="1"/>
  <c r="A442" i="2"/>
  <c r="A443" i="2"/>
  <c r="A444" i="2"/>
  <c r="A445" i="2"/>
  <c r="B445" i="2" s="1"/>
  <c r="C445" i="2" s="1"/>
  <c r="A446" i="2"/>
  <c r="A447" i="2"/>
  <c r="A448" i="2"/>
  <c r="A449" i="2"/>
  <c r="B449" i="2" s="1"/>
  <c r="C449" i="2" s="1"/>
  <c r="A450" i="2"/>
  <c r="A451" i="2"/>
  <c r="A452" i="2"/>
  <c r="A453" i="2"/>
  <c r="B453" i="2" s="1"/>
  <c r="C453" i="2" s="1"/>
  <c r="A454" i="2"/>
  <c r="A455" i="2"/>
  <c r="A456" i="2"/>
  <c r="A457" i="2"/>
  <c r="B457" i="2" s="1"/>
  <c r="C457" i="2" s="1"/>
  <c r="A458" i="2"/>
  <c r="A459" i="2"/>
  <c r="A460" i="2"/>
  <c r="A461" i="2"/>
  <c r="B461" i="2" s="1"/>
  <c r="C461" i="2" s="1"/>
  <c r="A462" i="2"/>
  <c r="A463" i="2"/>
  <c r="A464" i="2"/>
  <c r="A465" i="2"/>
  <c r="B465" i="2" s="1"/>
  <c r="C465" i="2" s="1"/>
  <c r="A466" i="2"/>
  <c r="A467" i="2"/>
  <c r="A468" i="2"/>
  <c r="A469" i="2"/>
  <c r="B469" i="2" s="1"/>
  <c r="C469" i="2" s="1"/>
  <c r="A470" i="2"/>
  <c r="A471" i="2"/>
  <c r="A472" i="2"/>
  <c r="A473" i="2"/>
  <c r="B473" i="2" s="1"/>
  <c r="C473" i="2" s="1"/>
  <c r="A474" i="2"/>
  <c r="A475" i="2"/>
  <c r="A476" i="2"/>
  <c r="A477" i="2"/>
  <c r="B477" i="2" s="1"/>
  <c r="C477" i="2" s="1"/>
  <c r="A478" i="2"/>
  <c r="A479" i="2"/>
  <c r="A480" i="2"/>
  <c r="A481" i="2"/>
  <c r="B481" i="2" s="1"/>
  <c r="C481" i="2" s="1"/>
  <c r="A482" i="2"/>
  <c r="A483" i="2"/>
  <c r="A484" i="2"/>
  <c r="A485" i="2"/>
  <c r="B485" i="2" s="1"/>
  <c r="C485" i="2" s="1"/>
  <c r="A486" i="2"/>
  <c r="A487" i="2"/>
  <c r="A488" i="2"/>
  <c r="A489" i="2"/>
  <c r="B489" i="2" s="1"/>
  <c r="C489" i="2" s="1"/>
  <c r="A490" i="2"/>
  <c r="A491" i="2"/>
  <c r="A492" i="2"/>
  <c r="A493" i="2"/>
  <c r="B493" i="2" s="1"/>
  <c r="C493" i="2" s="1"/>
  <c r="A494" i="2"/>
  <c r="A495" i="2"/>
  <c r="A496" i="2"/>
  <c r="A497" i="2"/>
  <c r="B497" i="2" s="1"/>
  <c r="C497" i="2" s="1"/>
  <c r="A498" i="2"/>
  <c r="A499" i="2"/>
  <c r="A500" i="2"/>
  <c r="A501" i="2"/>
  <c r="B501" i="2" s="1"/>
  <c r="C501" i="2" s="1"/>
  <c r="A502" i="2"/>
  <c r="A503" i="2"/>
  <c r="A504" i="2"/>
  <c r="A505" i="2"/>
  <c r="B505" i="2" s="1"/>
  <c r="C505" i="2" s="1"/>
  <c r="A506" i="2"/>
  <c r="A507" i="2"/>
  <c r="A508" i="2"/>
  <c r="A509" i="2"/>
  <c r="B509" i="2" s="1"/>
  <c r="C509" i="2" s="1"/>
  <c r="A510" i="2"/>
  <c r="A511" i="2"/>
  <c r="A512" i="2"/>
  <c r="A513" i="2"/>
  <c r="B513" i="2" s="1"/>
  <c r="C513" i="2" s="1"/>
  <c r="A514" i="2"/>
  <c r="A515" i="2"/>
  <c r="A516" i="2"/>
  <c r="A517" i="2"/>
  <c r="B517" i="2" s="1"/>
  <c r="C517" i="2" s="1"/>
  <c r="A518" i="2"/>
  <c r="A519" i="2"/>
  <c r="A520" i="2"/>
  <c r="A521" i="2"/>
  <c r="B521" i="2" s="1"/>
  <c r="C521" i="2" s="1"/>
  <c r="A522" i="2"/>
  <c r="A523" i="2"/>
  <c r="A524" i="2"/>
  <c r="A525" i="2"/>
  <c r="B525" i="2" s="1"/>
  <c r="C525" i="2" s="1"/>
  <c r="A526" i="2"/>
  <c r="A527" i="2"/>
  <c r="A528" i="2"/>
  <c r="A529" i="2"/>
  <c r="B529" i="2" s="1"/>
  <c r="C529" i="2" s="1"/>
  <c r="A530" i="2"/>
  <c r="A531" i="2"/>
  <c r="A532" i="2"/>
  <c r="A533" i="2"/>
  <c r="B533" i="2" s="1"/>
  <c r="C533" i="2" s="1"/>
  <c r="A534" i="2"/>
  <c r="A535" i="2"/>
  <c r="A536" i="2"/>
  <c r="A537" i="2"/>
  <c r="B537" i="2" s="1"/>
  <c r="C537" i="2" s="1"/>
  <c r="A538" i="2"/>
  <c r="A539" i="2"/>
  <c r="A540" i="2"/>
  <c r="A541" i="2"/>
  <c r="B541" i="2" s="1"/>
  <c r="C541" i="2" s="1"/>
  <c r="A542" i="2"/>
  <c r="A543" i="2"/>
  <c r="A544" i="2"/>
  <c r="A545" i="2"/>
  <c r="B545" i="2" s="1"/>
  <c r="C545" i="2" s="1"/>
  <c r="A546" i="2"/>
  <c r="A547" i="2"/>
  <c r="A548" i="2"/>
  <c r="A549" i="2"/>
  <c r="B549" i="2" s="1"/>
  <c r="C549" i="2" s="1"/>
  <c r="A550" i="2"/>
  <c r="A551" i="2"/>
  <c r="A552" i="2"/>
  <c r="A553" i="2"/>
  <c r="B553" i="2" s="1"/>
  <c r="C553" i="2" s="1"/>
  <c r="A554" i="2"/>
  <c r="A555" i="2"/>
  <c r="A556" i="2"/>
  <c r="A557" i="2"/>
  <c r="B557" i="2" s="1"/>
  <c r="C557" i="2" s="1"/>
  <c r="A558" i="2"/>
  <c r="A559" i="2"/>
  <c r="A560" i="2"/>
  <c r="A561" i="2"/>
  <c r="B561" i="2" s="1"/>
  <c r="C561" i="2" s="1"/>
  <c r="A562" i="2"/>
  <c r="A563" i="2"/>
  <c r="A564" i="2"/>
  <c r="A565" i="2"/>
  <c r="B565" i="2" s="1"/>
  <c r="C565" i="2" s="1"/>
  <c r="A566" i="2"/>
  <c r="A567" i="2"/>
  <c r="A568" i="2"/>
  <c r="A569" i="2"/>
  <c r="B569" i="2" s="1"/>
  <c r="C569" i="2" s="1"/>
  <c r="A570" i="2"/>
  <c r="A571" i="2"/>
  <c r="A572" i="2"/>
  <c r="A573" i="2"/>
  <c r="B573" i="2" s="1"/>
  <c r="C573" i="2" s="1"/>
  <c r="A574" i="2"/>
  <c r="A575" i="2"/>
  <c r="A576" i="2"/>
  <c r="A577" i="2"/>
  <c r="B577" i="2" s="1"/>
  <c r="C577" i="2" s="1"/>
  <c r="A578" i="2"/>
  <c r="A579" i="2"/>
  <c r="A580" i="2"/>
  <c r="A581" i="2"/>
  <c r="B581" i="2" s="1"/>
  <c r="C581" i="2" s="1"/>
  <c r="A582" i="2"/>
  <c r="A583" i="2"/>
  <c r="A584" i="2"/>
  <c r="A585" i="2"/>
  <c r="B585" i="2" s="1"/>
  <c r="C585" i="2" s="1"/>
  <c r="A586" i="2"/>
  <c r="A587" i="2"/>
  <c r="A588" i="2"/>
  <c r="A589" i="2"/>
  <c r="B589" i="2" s="1"/>
  <c r="C589" i="2" s="1"/>
  <c r="A590" i="2"/>
  <c r="A591" i="2"/>
  <c r="A592" i="2"/>
  <c r="A593" i="2"/>
  <c r="B593" i="2" s="1"/>
  <c r="C593" i="2" s="1"/>
  <c r="A594" i="2"/>
  <c r="A595" i="2"/>
  <c r="A596" i="2"/>
  <c r="A597" i="2"/>
  <c r="B597" i="2" s="1"/>
  <c r="C597" i="2" s="1"/>
  <c r="A598" i="2"/>
  <c r="A599" i="2"/>
  <c r="A600" i="2"/>
  <c r="A601" i="2"/>
  <c r="B601" i="2" s="1"/>
  <c r="C601" i="2" s="1"/>
  <c r="A602" i="2"/>
  <c r="A603" i="2"/>
  <c r="A604" i="2"/>
  <c r="A605" i="2"/>
  <c r="B605" i="2" s="1"/>
  <c r="C605" i="2" s="1"/>
  <c r="A606" i="2"/>
  <c r="A607" i="2"/>
  <c r="A608" i="2"/>
  <c r="A609" i="2"/>
  <c r="B609" i="2" s="1"/>
  <c r="C609" i="2" s="1"/>
  <c r="A610" i="2"/>
  <c r="A611" i="2"/>
  <c r="A612" i="2"/>
  <c r="A613" i="2"/>
  <c r="B613" i="2" s="1"/>
  <c r="C613" i="2" s="1"/>
  <c r="A614" i="2"/>
  <c r="A615" i="2"/>
  <c r="A616" i="2"/>
  <c r="A617" i="2"/>
  <c r="B617" i="2" s="1"/>
  <c r="C617" i="2" s="1"/>
  <c r="A618" i="2"/>
  <c r="A619" i="2"/>
  <c r="A620" i="2"/>
  <c r="A621" i="2"/>
  <c r="B621" i="2" s="1"/>
  <c r="C621" i="2" s="1"/>
  <c r="A622" i="2"/>
  <c r="A623" i="2"/>
  <c r="A624" i="2"/>
  <c r="A625" i="2"/>
  <c r="B625" i="2" s="1"/>
  <c r="C625" i="2" s="1"/>
  <c r="A626" i="2"/>
  <c r="A627" i="2"/>
  <c r="A628" i="2"/>
  <c r="A629" i="2"/>
  <c r="B629" i="2" s="1"/>
  <c r="C629" i="2" s="1"/>
  <c r="A630" i="2"/>
  <c r="A631" i="2"/>
  <c r="A632" i="2"/>
  <c r="A633" i="2"/>
  <c r="B633" i="2" s="1"/>
  <c r="C633" i="2" s="1"/>
  <c r="A634" i="2"/>
  <c r="A635" i="2"/>
  <c r="A636" i="2"/>
  <c r="A637" i="2"/>
  <c r="B637" i="2" s="1"/>
  <c r="C637" i="2" s="1"/>
  <c r="A638" i="2"/>
  <c r="A639" i="2"/>
  <c r="A640" i="2"/>
  <c r="A641" i="2"/>
  <c r="B641" i="2" s="1"/>
  <c r="C641" i="2" s="1"/>
  <c r="A642" i="2"/>
  <c r="A643" i="2"/>
  <c r="A644" i="2"/>
  <c r="A645" i="2"/>
  <c r="B645" i="2" s="1"/>
  <c r="C645" i="2" s="1"/>
  <c r="A646" i="2"/>
  <c r="A647" i="2"/>
  <c r="A648" i="2"/>
  <c r="A649" i="2"/>
  <c r="B649" i="2" s="1"/>
  <c r="C649" i="2" s="1"/>
  <c r="A650" i="2"/>
  <c r="A651" i="2"/>
  <c r="A652" i="2"/>
  <c r="A653" i="2"/>
  <c r="B653" i="2" s="1"/>
  <c r="C653" i="2" s="1"/>
  <c r="A654" i="2"/>
  <c r="A655" i="2"/>
  <c r="A656" i="2"/>
  <c r="A657" i="2"/>
  <c r="B657" i="2" s="1"/>
  <c r="C657" i="2" s="1"/>
  <c r="A658" i="2"/>
  <c r="A659" i="2"/>
  <c r="A660" i="2"/>
  <c r="A661" i="2"/>
  <c r="B661" i="2" s="1"/>
  <c r="C661" i="2" s="1"/>
  <c r="A662" i="2"/>
  <c r="A663" i="2"/>
  <c r="A664" i="2"/>
  <c r="A665" i="2"/>
  <c r="B665" i="2" s="1"/>
  <c r="C665" i="2" s="1"/>
  <c r="A666" i="2"/>
  <c r="A667" i="2"/>
  <c r="A668" i="2"/>
  <c r="A669" i="2"/>
  <c r="B669" i="2" s="1"/>
  <c r="C669" i="2" s="1"/>
  <c r="A670" i="2"/>
  <c r="A671" i="2"/>
  <c r="A672" i="2"/>
  <c r="A673" i="2"/>
  <c r="B673" i="2" s="1"/>
  <c r="C673" i="2" s="1"/>
  <c r="A674" i="2"/>
  <c r="A675" i="2"/>
  <c r="A676" i="2"/>
  <c r="A677" i="2"/>
  <c r="B677" i="2" s="1"/>
  <c r="C677" i="2" s="1"/>
  <c r="A678" i="2"/>
  <c r="A679" i="2"/>
  <c r="A680" i="2"/>
  <c r="A681" i="2"/>
  <c r="B681" i="2" s="1"/>
  <c r="C681" i="2" s="1"/>
  <c r="A682" i="2"/>
  <c r="A683" i="2"/>
  <c r="A684" i="2"/>
  <c r="A685" i="2"/>
  <c r="B685" i="2" s="1"/>
  <c r="C685" i="2" s="1"/>
  <c r="A686" i="2"/>
  <c r="A687" i="2"/>
  <c r="A688" i="2"/>
  <c r="A689" i="2"/>
  <c r="B689" i="2" s="1"/>
  <c r="C689" i="2" s="1"/>
  <c r="A690" i="2"/>
  <c r="A691" i="2"/>
  <c r="A692" i="2"/>
  <c r="A693" i="2"/>
  <c r="B693" i="2" s="1"/>
  <c r="C693" i="2" s="1"/>
  <c r="A694" i="2"/>
  <c r="A695" i="2"/>
  <c r="A696" i="2"/>
  <c r="A697" i="2"/>
  <c r="B697" i="2" s="1"/>
  <c r="C697" i="2" s="1"/>
  <c r="A698" i="2"/>
  <c r="A699" i="2"/>
  <c r="A700" i="2"/>
  <c r="A701" i="2"/>
  <c r="B701" i="2" s="1"/>
  <c r="C701" i="2" s="1"/>
  <c r="A702" i="2"/>
  <c r="A703" i="2"/>
  <c r="A704" i="2"/>
  <c r="A705" i="2"/>
  <c r="B705" i="2" s="1"/>
  <c r="C705" i="2" s="1"/>
  <c r="A706" i="2"/>
  <c r="A707" i="2"/>
  <c r="A708" i="2"/>
  <c r="A709" i="2"/>
  <c r="B709" i="2" s="1"/>
  <c r="C709" i="2" s="1"/>
  <c r="A710" i="2"/>
  <c r="A711" i="2"/>
  <c r="A712" i="2"/>
  <c r="A713" i="2"/>
  <c r="B713" i="2" s="1"/>
  <c r="C713" i="2" s="1"/>
  <c r="A714" i="2"/>
  <c r="A715" i="2"/>
  <c r="A716" i="2"/>
  <c r="A717" i="2"/>
  <c r="B717" i="2" s="1"/>
  <c r="C717" i="2" s="1"/>
  <c r="A718" i="2"/>
  <c r="A719" i="2"/>
  <c r="A720" i="2"/>
  <c r="A721" i="2"/>
  <c r="B721" i="2" s="1"/>
  <c r="C721" i="2" s="1"/>
  <c r="A722" i="2"/>
  <c r="A723" i="2"/>
  <c r="A724" i="2"/>
  <c r="A725" i="2"/>
  <c r="B725" i="2" s="1"/>
  <c r="C725" i="2" s="1"/>
  <c r="A726" i="2"/>
  <c r="A727" i="2"/>
  <c r="A728" i="2"/>
  <c r="A729" i="2"/>
  <c r="B729" i="2" s="1"/>
  <c r="C729" i="2" s="1"/>
  <c r="A730" i="2"/>
  <c r="A731" i="2"/>
  <c r="A732" i="2"/>
  <c r="A733" i="2"/>
  <c r="B733" i="2" s="1"/>
  <c r="C733" i="2" s="1"/>
  <c r="A734" i="2"/>
  <c r="A735" i="2"/>
  <c r="A736" i="2"/>
  <c r="A737" i="2"/>
  <c r="B737" i="2" s="1"/>
  <c r="C737" i="2" s="1"/>
  <c r="A738" i="2"/>
  <c r="A739" i="2"/>
  <c r="A740" i="2"/>
  <c r="A741" i="2"/>
  <c r="B741" i="2" s="1"/>
  <c r="C741" i="2" s="1"/>
  <c r="A742" i="2"/>
  <c r="A743" i="2"/>
  <c r="A744" i="2"/>
  <c r="A745" i="2"/>
  <c r="B745" i="2" s="1"/>
  <c r="C745" i="2" s="1"/>
  <c r="A746" i="2"/>
  <c r="A747" i="2"/>
  <c r="A748" i="2"/>
  <c r="A749" i="2"/>
  <c r="B749" i="2" s="1"/>
  <c r="C749" i="2" s="1"/>
  <c r="A750" i="2"/>
  <c r="A751" i="2"/>
  <c r="A752" i="2"/>
  <c r="A753" i="2"/>
  <c r="B753" i="2" s="1"/>
  <c r="C753" i="2" s="1"/>
  <c r="A754" i="2"/>
  <c r="A755" i="2"/>
  <c r="A756" i="2"/>
  <c r="A757" i="2"/>
  <c r="B757" i="2" s="1"/>
  <c r="C757" i="2" s="1"/>
  <c r="A758" i="2"/>
  <c r="A759" i="2"/>
  <c r="A760" i="2"/>
  <c r="A761" i="2"/>
  <c r="B761" i="2" s="1"/>
  <c r="C761" i="2" s="1"/>
  <c r="A762" i="2"/>
  <c r="A763" i="2"/>
  <c r="A764" i="2"/>
  <c r="A765" i="2"/>
  <c r="B765" i="2" s="1"/>
  <c r="C765" i="2" s="1"/>
  <c r="A766" i="2"/>
  <c r="A767" i="2"/>
  <c r="A768" i="2"/>
  <c r="A769" i="2"/>
  <c r="B769" i="2" s="1"/>
  <c r="C769" i="2" s="1"/>
  <c r="A770" i="2"/>
  <c r="A771" i="2"/>
  <c r="A772" i="2"/>
  <c r="A773" i="2"/>
  <c r="B773" i="2" s="1"/>
  <c r="C773" i="2" s="1"/>
  <c r="A774" i="2"/>
  <c r="A775" i="2"/>
  <c r="A776" i="2"/>
  <c r="A777" i="2"/>
  <c r="B777" i="2" s="1"/>
  <c r="C777" i="2" s="1"/>
  <c r="A778" i="2"/>
  <c r="A779" i="2"/>
  <c r="A780" i="2"/>
  <c r="A781" i="2"/>
  <c r="B781" i="2" s="1"/>
  <c r="C781" i="2" s="1"/>
  <c r="A782" i="2"/>
  <c r="A783" i="2"/>
  <c r="A784" i="2"/>
  <c r="A785" i="2"/>
  <c r="B785" i="2" s="1"/>
  <c r="C785" i="2" s="1"/>
  <c r="A786" i="2"/>
  <c r="A787" i="2"/>
  <c r="A788" i="2"/>
  <c r="A789" i="2"/>
  <c r="B789" i="2" s="1"/>
  <c r="C789" i="2" s="1"/>
  <c r="A790" i="2"/>
  <c r="A791" i="2"/>
  <c r="A792" i="2"/>
  <c r="A793" i="2"/>
  <c r="B793" i="2" s="1"/>
  <c r="C793" i="2" s="1"/>
  <c r="A794" i="2"/>
  <c r="A795" i="2"/>
  <c r="A796" i="2"/>
  <c r="A797" i="2"/>
  <c r="B797" i="2" s="1"/>
  <c r="C797" i="2" s="1"/>
  <c r="A798" i="2"/>
  <c r="A799" i="2"/>
  <c r="A800" i="2"/>
  <c r="A801" i="2"/>
  <c r="B801" i="2" s="1"/>
  <c r="C801" i="2" s="1"/>
  <c r="A802" i="2"/>
  <c r="A803" i="2"/>
  <c r="A804" i="2"/>
  <c r="A805" i="2"/>
  <c r="B805" i="2" s="1"/>
  <c r="C805" i="2" s="1"/>
  <c r="A806" i="2"/>
  <c r="A807" i="2"/>
  <c r="A808" i="2"/>
  <c r="A809" i="2"/>
  <c r="B809" i="2" s="1"/>
  <c r="C809" i="2" s="1"/>
  <c r="A810" i="2"/>
  <c r="A811" i="2"/>
  <c r="A812" i="2"/>
  <c r="A813" i="2"/>
  <c r="B813" i="2" s="1"/>
  <c r="C813" i="2" s="1"/>
  <c r="A814" i="2"/>
  <c r="A815" i="2"/>
  <c r="A816" i="2"/>
  <c r="A817" i="2"/>
  <c r="B817" i="2" s="1"/>
  <c r="C817" i="2" s="1"/>
  <c r="A818" i="2"/>
  <c r="A819" i="2"/>
  <c r="A820" i="2"/>
  <c r="A821" i="2"/>
  <c r="B821" i="2" s="1"/>
  <c r="C821" i="2" s="1"/>
  <c r="A822" i="2"/>
  <c r="A823" i="2"/>
  <c r="A824" i="2"/>
  <c r="A825" i="2"/>
  <c r="B825" i="2" s="1"/>
  <c r="C825" i="2" s="1"/>
  <c r="A826" i="2"/>
  <c r="A827" i="2"/>
  <c r="A828" i="2"/>
  <c r="A829" i="2"/>
  <c r="B829" i="2" s="1"/>
  <c r="C829" i="2" s="1"/>
  <c r="A830" i="2"/>
  <c r="A831" i="2"/>
  <c r="A832" i="2"/>
  <c r="A833" i="2"/>
  <c r="B833" i="2" s="1"/>
  <c r="C833" i="2" s="1"/>
  <c r="A834" i="2"/>
  <c r="A835" i="2"/>
  <c r="A836" i="2"/>
  <c r="A837" i="2"/>
  <c r="B837" i="2" s="1"/>
  <c r="C837" i="2" s="1"/>
  <c r="A838" i="2"/>
  <c r="A839" i="2"/>
  <c r="A840" i="2"/>
  <c r="A841" i="2"/>
  <c r="B841" i="2" s="1"/>
  <c r="C841" i="2" s="1"/>
  <c r="A842" i="2"/>
  <c r="A843" i="2"/>
  <c r="A844" i="2"/>
  <c r="A845" i="2"/>
  <c r="B845" i="2" s="1"/>
  <c r="C845" i="2" s="1"/>
  <c r="A846" i="2"/>
  <c r="A847" i="2"/>
  <c r="A848" i="2"/>
  <c r="A849" i="2"/>
  <c r="B849" i="2" s="1"/>
  <c r="C849" i="2" s="1"/>
  <c r="A850" i="2"/>
  <c r="A851" i="2"/>
  <c r="A852" i="2"/>
  <c r="A853" i="2"/>
  <c r="B853" i="2" s="1"/>
  <c r="C853" i="2" s="1"/>
  <c r="A854" i="2"/>
  <c r="A855" i="2"/>
  <c r="A856" i="2"/>
  <c r="A857" i="2"/>
  <c r="B857" i="2" s="1"/>
  <c r="C857" i="2" s="1"/>
  <c r="A858" i="2"/>
  <c r="A859" i="2"/>
  <c r="A860" i="2"/>
  <c r="A861" i="2"/>
  <c r="B861" i="2" s="1"/>
  <c r="C861" i="2" s="1"/>
  <c r="A862" i="2"/>
  <c r="A863" i="2"/>
  <c r="A864" i="2"/>
  <c r="A865" i="2"/>
  <c r="B865" i="2" s="1"/>
  <c r="C865" i="2" s="1"/>
  <c r="A866" i="2"/>
  <c r="A867" i="2"/>
  <c r="A868" i="2"/>
  <c r="A869" i="2"/>
  <c r="B869" i="2" s="1"/>
  <c r="C869" i="2" s="1"/>
  <c r="A870" i="2"/>
  <c r="A871" i="2"/>
  <c r="A872" i="2"/>
  <c r="A873" i="2"/>
  <c r="B873" i="2" s="1"/>
  <c r="C873" i="2" s="1"/>
  <c r="A874" i="2"/>
  <c r="A875" i="2"/>
  <c r="A876" i="2"/>
  <c r="A877" i="2"/>
  <c r="B877" i="2" s="1"/>
  <c r="C877" i="2" s="1"/>
  <c r="A878" i="2"/>
  <c r="A879" i="2"/>
  <c r="A880" i="2"/>
  <c r="A881" i="2"/>
  <c r="B881" i="2" s="1"/>
  <c r="C881" i="2" s="1"/>
  <c r="A882" i="2"/>
  <c r="A883" i="2"/>
  <c r="A884" i="2"/>
  <c r="A885" i="2"/>
  <c r="B885" i="2" s="1"/>
  <c r="C885" i="2" s="1"/>
  <c r="A886" i="2"/>
  <c r="A887" i="2"/>
  <c r="A888" i="2"/>
  <c r="A889" i="2"/>
  <c r="B889" i="2" s="1"/>
  <c r="C889" i="2" s="1"/>
  <c r="A890" i="2"/>
  <c r="A891" i="2"/>
  <c r="A892" i="2"/>
  <c r="A893" i="2"/>
  <c r="B893" i="2" s="1"/>
  <c r="C893" i="2" s="1"/>
  <c r="A894" i="2"/>
  <c r="A895" i="2"/>
  <c r="A896" i="2"/>
  <c r="A897" i="2"/>
  <c r="B897" i="2" s="1"/>
  <c r="C897" i="2" s="1"/>
  <c r="A898" i="2"/>
  <c r="A899" i="2"/>
  <c r="A900" i="2"/>
  <c r="A901" i="2"/>
  <c r="B901" i="2" s="1"/>
  <c r="C901" i="2" s="1"/>
  <c r="A902" i="2"/>
  <c r="A903" i="2"/>
  <c r="A904" i="2"/>
  <c r="A905" i="2"/>
  <c r="B905" i="2" s="1"/>
  <c r="C905" i="2" s="1"/>
  <c r="A906" i="2"/>
  <c r="A907" i="2"/>
  <c r="A908" i="2"/>
  <c r="A909" i="2"/>
  <c r="B909" i="2" s="1"/>
  <c r="C909" i="2" s="1"/>
  <c r="A910" i="2"/>
  <c r="A911" i="2"/>
  <c r="A912" i="2"/>
  <c r="A913" i="2"/>
  <c r="B913" i="2" s="1"/>
  <c r="C913" i="2" s="1"/>
  <c r="A914" i="2"/>
  <c r="A915" i="2"/>
  <c r="A916" i="2"/>
  <c r="A917" i="2"/>
  <c r="B917" i="2" s="1"/>
  <c r="C917" i="2" s="1"/>
  <c r="A918" i="2"/>
  <c r="A919" i="2"/>
  <c r="A920" i="2"/>
  <c r="A921" i="2"/>
  <c r="B921" i="2" s="1"/>
  <c r="C921" i="2" s="1"/>
  <c r="A922" i="2"/>
  <c r="A923" i="2"/>
  <c r="A924" i="2"/>
  <c r="A925" i="2"/>
  <c r="B925" i="2" s="1"/>
  <c r="C925" i="2" s="1"/>
  <c r="A926" i="2"/>
  <c r="A927" i="2"/>
  <c r="A928" i="2"/>
  <c r="A929" i="2"/>
  <c r="B929" i="2" s="1"/>
  <c r="C929" i="2" s="1"/>
  <c r="A930" i="2"/>
  <c r="A931" i="2"/>
  <c r="A932" i="2"/>
  <c r="A933" i="2"/>
  <c r="B933" i="2" s="1"/>
  <c r="C933" i="2" s="1"/>
  <c r="A934" i="2"/>
  <c r="A935" i="2"/>
  <c r="A936" i="2"/>
  <c r="A937" i="2"/>
  <c r="B937" i="2" s="1"/>
  <c r="C937" i="2" s="1"/>
  <c r="A938" i="2"/>
  <c r="A939" i="2"/>
  <c r="A940" i="2"/>
  <c r="A941" i="2"/>
  <c r="B941" i="2" s="1"/>
  <c r="C941" i="2" s="1"/>
  <c r="A942" i="2"/>
  <c r="A943" i="2"/>
  <c r="A944" i="2"/>
  <c r="A945" i="2"/>
  <c r="B945" i="2" s="1"/>
  <c r="C945" i="2" s="1"/>
  <c r="A946" i="2"/>
  <c r="A947" i="2"/>
  <c r="A948" i="2"/>
  <c r="A949" i="2"/>
  <c r="B949" i="2" s="1"/>
  <c r="C949" i="2" s="1"/>
  <c r="A950" i="2"/>
  <c r="A951" i="2"/>
  <c r="A952" i="2"/>
  <c r="A953" i="2"/>
  <c r="B953" i="2" s="1"/>
  <c r="C953" i="2" s="1"/>
  <c r="A954" i="2"/>
  <c r="A955" i="2"/>
  <c r="A956" i="2"/>
  <c r="A957" i="2"/>
  <c r="B957" i="2" s="1"/>
  <c r="C957" i="2" s="1"/>
  <c r="A958" i="2"/>
  <c r="A959" i="2"/>
  <c r="A960" i="2"/>
  <c r="A961" i="2"/>
  <c r="B961" i="2" s="1"/>
  <c r="C961" i="2" s="1"/>
  <c r="A962" i="2"/>
  <c r="A963" i="2"/>
  <c r="A964" i="2"/>
  <c r="A965" i="2"/>
  <c r="B965" i="2" s="1"/>
  <c r="C965" i="2" s="1"/>
  <c r="A966" i="2"/>
  <c r="A967" i="2"/>
  <c r="A968" i="2"/>
  <c r="A969" i="2"/>
  <c r="B969" i="2" s="1"/>
  <c r="C969" i="2" s="1"/>
  <c r="A970" i="2"/>
  <c r="A971" i="2"/>
  <c r="A972" i="2"/>
  <c r="A973" i="2"/>
  <c r="B973" i="2" s="1"/>
  <c r="C973" i="2" s="1"/>
  <c r="A974" i="2"/>
  <c r="A975" i="2"/>
  <c r="A976" i="2"/>
  <c r="A977" i="2"/>
  <c r="B977" i="2" s="1"/>
  <c r="C977" i="2" s="1"/>
  <c r="A978" i="2"/>
  <c r="A979" i="2"/>
  <c r="A980" i="2"/>
  <c r="A981" i="2"/>
  <c r="B981" i="2" s="1"/>
  <c r="C981" i="2" s="1"/>
  <c r="A982" i="2"/>
  <c r="A983" i="2"/>
  <c r="A984" i="2"/>
  <c r="A985" i="2"/>
  <c r="B985" i="2" s="1"/>
  <c r="C985" i="2" s="1"/>
  <c r="A986" i="2"/>
  <c r="A987" i="2"/>
  <c r="A988" i="2"/>
  <c r="A989" i="2"/>
  <c r="B989" i="2" s="1"/>
  <c r="C989" i="2" s="1"/>
  <c r="A990" i="2"/>
  <c r="A991" i="2"/>
  <c r="A992" i="2"/>
  <c r="A993" i="2"/>
  <c r="B993" i="2" s="1"/>
  <c r="C993" i="2" s="1"/>
  <c r="A994" i="2"/>
  <c r="A995" i="2"/>
  <c r="A996" i="2"/>
  <c r="A997" i="2"/>
  <c r="B997" i="2" s="1"/>
  <c r="C997" i="2" s="1"/>
  <c r="A998" i="2"/>
  <c r="A999" i="2"/>
  <c r="A1000" i="2"/>
  <c r="A1001" i="2"/>
  <c r="B1001" i="2" s="1"/>
  <c r="C1001" i="2" s="1"/>
  <c r="A1002" i="2"/>
  <c r="A1003" i="2"/>
  <c r="A1004" i="2"/>
  <c r="A1005" i="2"/>
  <c r="B1005" i="2" s="1"/>
  <c r="C1005" i="2" s="1"/>
  <c r="A1006" i="2"/>
  <c r="A1007" i="2"/>
  <c r="A1008" i="2"/>
  <c r="A1009" i="2"/>
  <c r="B1009" i="2" s="1"/>
  <c r="C1009" i="2" s="1"/>
  <c r="A1010" i="2"/>
  <c r="A5" i="2"/>
  <c r="C6" i="21"/>
  <c r="C7" i="21"/>
  <c r="C8" i="21"/>
  <c r="C9" i="21"/>
  <c r="C10" i="21"/>
  <c r="C11" i="21"/>
  <c r="C12" i="21"/>
  <c r="C13" i="21"/>
  <c r="C14" i="21"/>
  <c r="C15" i="21"/>
  <c r="A15" i="2" s="1"/>
  <c r="B15" i="2" s="1"/>
  <c r="C15" i="2" s="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C164" i="21"/>
  <c r="C165" i="21"/>
  <c r="C166" i="21"/>
  <c r="C167" i="21"/>
  <c r="C168" i="21"/>
  <c r="C169" i="21"/>
  <c r="C170" i="21"/>
  <c r="C171" i="21"/>
  <c r="C172" i="21"/>
  <c r="C173" i="21"/>
  <c r="C174" i="21"/>
  <c r="C175" i="21"/>
  <c r="C176" i="21"/>
  <c r="C177" i="21"/>
  <c r="C178" i="21"/>
  <c r="C179" i="21"/>
  <c r="C180" i="21"/>
  <c r="C181" i="21"/>
  <c r="C182" i="21"/>
  <c r="C183" i="21"/>
  <c r="C184" i="21"/>
  <c r="C185" i="21"/>
  <c r="C186" i="21"/>
  <c r="C187" i="21"/>
  <c r="C188" i="21"/>
  <c r="C189" i="21"/>
  <c r="C190" i="21"/>
  <c r="C191" i="21"/>
  <c r="C192" i="21"/>
  <c r="C193" i="21"/>
  <c r="C194" i="21"/>
  <c r="C195" i="21"/>
  <c r="C196" i="21"/>
  <c r="C197" i="21"/>
  <c r="C198" i="21"/>
  <c r="C199" i="21"/>
  <c r="C200" i="21"/>
  <c r="C201" i="21"/>
  <c r="C202" i="21"/>
  <c r="C203" i="21"/>
  <c r="C204" i="21"/>
  <c r="C205" i="21"/>
  <c r="C206" i="21"/>
  <c r="C207" i="21"/>
  <c r="C208" i="21"/>
  <c r="C209" i="21"/>
  <c r="C210" i="21"/>
  <c r="C211" i="21"/>
  <c r="C212" i="21"/>
  <c r="C213" i="21"/>
  <c r="C214" i="21"/>
  <c r="C215" i="21"/>
  <c r="C216" i="21"/>
  <c r="C217" i="21"/>
  <c r="C218" i="21"/>
  <c r="C219" i="21"/>
  <c r="C220" i="21"/>
  <c r="C221" i="21"/>
  <c r="C222" i="21"/>
  <c r="C223" i="21"/>
  <c r="C224" i="21"/>
  <c r="C225" i="21"/>
  <c r="C226" i="21"/>
  <c r="C227" i="21"/>
  <c r="C228" i="21"/>
  <c r="C229" i="21"/>
  <c r="C230" i="21"/>
  <c r="C231" i="21"/>
  <c r="C232" i="21"/>
  <c r="C233" i="21"/>
  <c r="C234" i="21"/>
  <c r="C235" i="21"/>
  <c r="C236" i="21"/>
  <c r="C237" i="21"/>
  <c r="C238" i="21"/>
  <c r="C239" i="21"/>
  <c r="C240" i="21"/>
  <c r="C241" i="21"/>
  <c r="C242" i="21"/>
  <c r="C243" i="21"/>
  <c r="C244" i="21"/>
  <c r="C245" i="21"/>
  <c r="C246" i="21"/>
  <c r="C247" i="21"/>
  <c r="C248" i="21"/>
  <c r="C249" i="21"/>
  <c r="C250" i="21"/>
  <c r="C251" i="21"/>
  <c r="C252" i="21"/>
  <c r="C253" i="21"/>
  <c r="C254" i="21"/>
  <c r="C255" i="21"/>
  <c r="C256" i="21"/>
  <c r="C257" i="21"/>
  <c r="C258" i="21"/>
  <c r="C259" i="21"/>
  <c r="C260" i="21"/>
  <c r="C261" i="21"/>
  <c r="C262" i="21"/>
  <c r="C263" i="21"/>
  <c r="C264" i="21"/>
  <c r="C265" i="21"/>
  <c r="C266" i="21"/>
  <c r="C267" i="21"/>
  <c r="C268" i="21"/>
  <c r="C269" i="21"/>
  <c r="C270" i="21"/>
  <c r="C271" i="21"/>
  <c r="C272" i="21"/>
  <c r="C273" i="21"/>
  <c r="C274" i="21"/>
  <c r="C275" i="21"/>
  <c r="C276" i="21"/>
  <c r="C277" i="21"/>
  <c r="C278" i="21"/>
  <c r="C279" i="21"/>
  <c r="C280" i="21"/>
  <c r="C281" i="21"/>
  <c r="C282" i="21"/>
  <c r="C283" i="21"/>
  <c r="C284" i="21"/>
  <c r="C285" i="21"/>
  <c r="C286" i="21"/>
  <c r="C287" i="21"/>
  <c r="C288" i="21"/>
  <c r="C289" i="21"/>
  <c r="C290" i="21"/>
  <c r="C291" i="21"/>
  <c r="C292" i="21"/>
  <c r="C293" i="21"/>
  <c r="C294" i="21"/>
  <c r="C295" i="21"/>
  <c r="C296" i="21"/>
  <c r="C297" i="21"/>
  <c r="C298" i="21"/>
  <c r="C299" i="21"/>
  <c r="C300" i="21"/>
  <c r="C301" i="21"/>
  <c r="C302" i="21"/>
  <c r="C303" i="21"/>
  <c r="C304" i="21"/>
  <c r="C305" i="21"/>
  <c r="C306" i="21"/>
  <c r="C307" i="21"/>
  <c r="C308" i="21"/>
  <c r="C309" i="21"/>
  <c r="C310" i="21"/>
  <c r="C311" i="21"/>
  <c r="C312" i="21"/>
  <c r="C313" i="21"/>
  <c r="C314" i="21"/>
  <c r="C315" i="21"/>
  <c r="C316" i="21"/>
  <c r="C317" i="21"/>
  <c r="C318" i="21"/>
  <c r="C319" i="21"/>
  <c r="C320" i="21"/>
  <c r="C321" i="21"/>
  <c r="C322" i="21"/>
  <c r="C323" i="21"/>
  <c r="C324" i="21"/>
  <c r="C325" i="21"/>
  <c r="C326" i="21"/>
  <c r="C327" i="21"/>
  <c r="C328" i="21"/>
  <c r="C329" i="21"/>
  <c r="C330" i="21"/>
  <c r="C331" i="21"/>
  <c r="C332" i="21"/>
  <c r="C333" i="21"/>
  <c r="C334" i="21"/>
  <c r="C335" i="21"/>
  <c r="C336" i="21"/>
  <c r="C337" i="21"/>
  <c r="C338" i="21"/>
  <c r="C339" i="21"/>
  <c r="C340" i="21"/>
  <c r="C341" i="21"/>
  <c r="C342" i="21"/>
  <c r="C343" i="21"/>
  <c r="C344" i="21"/>
  <c r="C345" i="21"/>
  <c r="C346" i="21"/>
  <c r="C347" i="21"/>
  <c r="C348" i="21"/>
  <c r="C349" i="21"/>
  <c r="C350" i="21"/>
  <c r="C351" i="21"/>
  <c r="C352" i="21"/>
  <c r="C353" i="21"/>
  <c r="C354" i="21"/>
  <c r="C355" i="21"/>
  <c r="C356" i="21"/>
  <c r="C357" i="21"/>
  <c r="C358" i="21"/>
  <c r="C359" i="21"/>
  <c r="C360" i="21"/>
  <c r="C361" i="21"/>
  <c r="C362" i="21"/>
  <c r="C363" i="21"/>
  <c r="C364" i="21"/>
  <c r="C365" i="21"/>
  <c r="C366" i="21"/>
  <c r="C367" i="21"/>
  <c r="C368" i="21"/>
  <c r="C369" i="21"/>
  <c r="C370" i="21"/>
  <c r="C371" i="21"/>
  <c r="C372" i="21"/>
  <c r="C373" i="21"/>
  <c r="C374" i="21"/>
  <c r="C375" i="21"/>
  <c r="C376" i="21"/>
  <c r="C377" i="21"/>
  <c r="C378" i="21"/>
  <c r="C379" i="21"/>
  <c r="C380" i="21"/>
  <c r="C381" i="21"/>
  <c r="C382" i="21"/>
  <c r="C383" i="21"/>
  <c r="C384" i="21"/>
  <c r="C385" i="21"/>
  <c r="C386" i="21"/>
  <c r="C387" i="21"/>
  <c r="C388" i="21"/>
  <c r="C389" i="21"/>
  <c r="C390" i="21"/>
  <c r="C391" i="21"/>
  <c r="C392" i="21"/>
  <c r="C393" i="21"/>
  <c r="C394" i="21"/>
  <c r="C395" i="21"/>
  <c r="C396" i="21"/>
  <c r="C397" i="21"/>
  <c r="C398" i="21"/>
  <c r="C399" i="21"/>
  <c r="C400" i="21"/>
  <c r="C401" i="21"/>
  <c r="C402" i="21"/>
  <c r="C403" i="21"/>
  <c r="C404" i="21"/>
  <c r="C405" i="21"/>
  <c r="C406" i="21"/>
  <c r="C407" i="21"/>
  <c r="C408" i="21"/>
  <c r="C409" i="21"/>
  <c r="C410" i="21"/>
  <c r="C411" i="21"/>
  <c r="C412" i="21"/>
  <c r="C413" i="21"/>
  <c r="C414" i="21"/>
  <c r="C415" i="21"/>
  <c r="C416" i="21"/>
  <c r="C417" i="21"/>
  <c r="C418" i="21"/>
  <c r="C419" i="21"/>
  <c r="C420" i="21"/>
  <c r="C421" i="21"/>
  <c r="C422" i="21"/>
  <c r="C423" i="21"/>
  <c r="C424" i="21"/>
  <c r="C425" i="21"/>
  <c r="C426" i="21"/>
  <c r="C427" i="21"/>
  <c r="C428" i="21"/>
  <c r="C429" i="21"/>
  <c r="C430" i="21"/>
  <c r="C431" i="21"/>
  <c r="C432" i="21"/>
  <c r="C433" i="21"/>
  <c r="C434" i="21"/>
  <c r="C435" i="21"/>
  <c r="C436" i="21"/>
  <c r="C437" i="21"/>
  <c r="C438" i="21"/>
  <c r="C439" i="21"/>
  <c r="C440" i="21"/>
  <c r="C441" i="21"/>
  <c r="C442" i="21"/>
  <c r="C443" i="21"/>
  <c r="C444" i="21"/>
  <c r="C445" i="21"/>
  <c r="C446" i="21"/>
  <c r="C447" i="21"/>
  <c r="C448" i="21"/>
  <c r="C449" i="21"/>
  <c r="C450" i="21"/>
  <c r="C451" i="21"/>
  <c r="C452" i="21"/>
  <c r="C453" i="21"/>
  <c r="C454" i="21"/>
  <c r="C455" i="21"/>
  <c r="C456" i="21"/>
  <c r="C457" i="21"/>
  <c r="C458" i="21"/>
  <c r="C459" i="21"/>
  <c r="C460" i="21"/>
  <c r="C461" i="21"/>
  <c r="C462" i="21"/>
  <c r="C463" i="21"/>
  <c r="C464" i="21"/>
  <c r="C465" i="21"/>
  <c r="C466" i="21"/>
  <c r="C467" i="21"/>
  <c r="C468" i="21"/>
  <c r="C469" i="21"/>
  <c r="C470" i="21"/>
  <c r="C471" i="21"/>
  <c r="C472" i="21"/>
  <c r="C473" i="21"/>
  <c r="C474" i="21"/>
  <c r="C475" i="21"/>
  <c r="C476" i="21"/>
  <c r="C477" i="21"/>
  <c r="C478" i="21"/>
  <c r="C479" i="21"/>
  <c r="C480" i="21"/>
  <c r="C481" i="21"/>
  <c r="C482" i="21"/>
  <c r="C483" i="21"/>
  <c r="C484" i="21"/>
  <c r="C485" i="21"/>
  <c r="C486" i="21"/>
  <c r="C487" i="21"/>
  <c r="C488" i="21"/>
  <c r="C489" i="21"/>
  <c r="C490" i="21"/>
  <c r="C491" i="21"/>
  <c r="C492" i="21"/>
  <c r="C493" i="21"/>
  <c r="C494" i="21"/>
  <c r="C495" i="21"/>
  <c r="C496" i="21"/>
  <c r="C497" i="21"/>
  <c r="C498" i="21"/>
  <c r="C499" i="21"/>
  <c r="C500" i="21"/>
  <c r="C501" i="21"/>
  <c r="C502" i="21"/>
  <c r="C503" i="21"/>
  <c r="C504" i="21"/>
  <c r="C505" i="21"/>
  <c r="C506" i="21"/>
  <c r="C507" i="21"/>
  <c r="C508" i="21"/>
  <c r="C509" i="21"/>
  <c r="C510" i="21"/>
  <c r="C511" i="21"/>
  <c r="C512" i="21"/>
  <c r="C513" i="21"/>
  <c r="C514" i="21"/>
  <c r="C515" i="21"/>
  <c r="C516" i="21"/>
  <c r="C517" i="21"/>
  <c r="C518" i="21"/>
  <c r="C519" i="21"/>
  <c r="C520" i="21"/>
  <c r="C521" i="21"/>
  <c r="C522" i="21"/>
  <c r="C523" i="21"/>
  <c r="C524" i="21"/>
  <c r="C525" i="21"/>
  <c r="C526" i="21"/>
  <c r="C527" i="21"/>
  <c r="C528" i="21"/>
  <c r="C529" i="21"/>
  <c r="C530" i="21"/>
  <c r="C531" i="21"/>
  <c r="C532" i="21"/>
  <c r="C533" i="21"/>
  <c r="C534" i="21"/>
  <c r="C535" i="21"/>
  <c r="C536" i="21"/>
  <c r="C537" i="21"/>
  <c r="C538" i="21"/>
  <c r="C539" i="21"/>
  <c r="C540" i="21"/>
  <c r="C541" i="21"/>
  <c r="C542" i="21"/>
  <c r="C543" i="21"/>
  <c r="C544" i="21"/>
  <c r="C545" i="21"/>
  <c r="C546" i="21"/>
  <c r="C547" i="21"/>
  <c r="C548" i="21"/>
  <c r="C549" i="21"/>
  <c r="C550" i="21"/>
  <c r="C551" i="21"/>
  <c r="C552" i="21"/>
  <c r="C553" i="21"/>
  <c r="C554" i="21"/>
  <c r="C555" i="21"/>
  <c r="C556" i="21"/>
  <c r="C557" i="21"/>
  <c r="C558" i="21"/>
  <c r="C559" i="21"/>
  <c r="C560" i="21"/>
  <c r="C561" i="21"/>
  <c r="C562" i="21"/>
  <c r="C563" i="21"/>
  <c r="C564" i="21"/>
  <c r="C565" i="21"/>
  <c r="C566" i="21"/>
  <c r="C567" i="21"/>
  <c r="C568" i="21"/>
  <c r="C569" i="21"/>
  <c r="C570" i="21"/>
  <c r="C571" i="21"/>
  <c r="C572" i="21"/>
  <c r="C573" i="21"/>
  <c r="C574" i="21"/>
  <c r="C575" i="21"/>
  <c r="C576" i="21"/>
  <c r="C577" i="21"/>
  <c r="C578" i="21"/>
  <c r="C579" i="21"/>
  <c r="C580" i="21"/>
  <c r="C581" i="21"/>
  <c r="C582" i="21"/>
  <c r="C583" i="21"/>
  <c r="C584" i="21"/>
  <c r="C585" i="21"/>
  <c r="C586" i="21"/>
  <c r="C587" i="21"/>
  <c r="C588" i="21"/>
  <c r="C589" i="21"/>
  <c r="C590" i="21"/>
  <c r="C591" i="21"/>
  <c r="C592" i="21"/>
  <c r="C593" i="21"/>
  <c r="C594" i="21"/>
  <c r="C595" i="21"/>
  <c r="C596" i="21"/>
  <c r="C597" i="21"/>
  <c r="C598" i="21"/>
  <c r="C599" i="21"/>
  <c r="C600" i="21"/>
  <c r="C601" i="21"/>
  <c r="C602" i="21"/>
  <c r="C603" i="21"/>
  <c r="C604" i="21"/>
  <c r="C605" i="21"/>
  <c r="C606" i="21"/>
  <c r="C607" i="21"/>
  <c r="C608" i="21"/>
  <c r="C609" i="21"/>
  <c r="C610" i="21"/>
  <c r="C611" i="21"/>
  <c r="C612" i="21"/>
  <c r="C613" i="21"/>
  <c r="C614" i="21"/>
  <c r="C615" i="21"/>
  <c r="C616" i="21"/>
  <c r="C617" i="21"/>
  <c r="C618" i="21"/>
  <c r="C619" i="21"/>
  <c r="C620" i="21"/>
  <c r="C621" i="21"/>
  <c r="C622" i="21"/>
  <c r="C623" i="21"/>
  <c r="C624" i="21"/>
  <c r="C625" i="21"/>
  <c r="C626" i="21"/>
  <c r="C627" i="21"/>
  <c r="C628" i="21"/>
  <c r="C629" i="21"/>
  <c r="C630" i="21"/>
  <c r="C631" i="21"/>
  <c r="C632" i="21"/>
  <c r="C633" i="21"/>
  <c r="C634" i="21"/>
  <c r="C635" i="21"/>
  <c r="C636" i="21"/>
  <c r="C637" i="21"/>
  <c r="C638" i="21"/>
  <c r="C639" i="21"/>
  <c r="C640" i="21"/>
  <c r="C641" i="21"/>
  <c r="C642" i="21"/>
  <c r="C643" i="21"/>
  <c r="C644" i="21"/>
  <c r="C645" i="21"/>
  <c r="C646" i="21"/>
  <c r="C647" i="21"/>
  <c r="C648" i="21"/>
  <c r="C649" i="21"/>
  <c r="C650" i="21"/>
  <c r="C651" i="21"/>
  <c r="C652" i="21"/>
  <c r="C653" i="21"/>
  <c r="C654" i="21"/>
  <c r="C655" i="21"/>
  <c r="C656" i="21"/>
  <c r="C657" i="21"/>
  <c r="C658" i="21"/>
  <c r="C659" i="21"/>
  <c r="C660" i="21"/>
  <c r="C661" i="21"/>
  <c r="C662" i="21"/>
  <c r="C663" i="21"/>
  <c r="C664" i="21"/>
  <c r="C665" i="21"/>
  <c r="C666" i="21"/>
  <c r="C667" i="21"/>
  <c r="C668" i="21"/>
  <c r="C669" i="21"/>
  <c r="C670" i="21"/>
  <c r="C671" i="21"/>
  <c r="C672" i="21"/>
  <c r="C673" i="21"/>
  <c r="C674" i="21"/>
  <c r="C675" i="21"/>
  <c r="C676" i="21"/>
  <c r="C677" i="21"/>
  <c r="C678" i="21"/>
  <c r="C679" i="21"/>
  <c r="C680" i="21"/>
  <c r="C681" i="21"/>
  <c r="C682" i="21"/>
  <c r="C683" i="21"/>
  <c r="C684" i="21"/>
  <c r="C685" i="21"/>
  <c r="C686" i="21"/>
  <c r="C687" i="21"/>
  <c r="C688" i="21"/>
  <c r="C689" i="21"/>
  <c r="C690" i="21"/>
  <c r="C691" i="21"/>
  <c r="C692" i="21"/>
  <c r="C693" i="21"/>
  <c r="C694" i="21"/>
  <c r="C695" i="21"/>
  <c r="C696" i="21"/>
  <c r="C697" i="21"/>
  <c r="C698" i="21"/>
  <c r="C699" i="21"/>
  <c r="C700" i="21"/>
  <c r="C701" i="21"/>
  <c r="C702" i="21"/>
  <c r="C703" i="21"/>
  <c r="C704" i="21"/>
  <c r="C705" i="21"/>
  <c r="C706" i="21"/>
  <c r="C707" i="21"/>
  <c r="C708" i="21"/>
  <c r="C709" i="21"/>
  <c r="C710" i="21"/>
  <c r="C711" i="21"/>
  <c r="C712" i="21"/>
  <c r="C713" i="21"/>
  <c r="C714" i="21"/>
  <c r="C715" i="21"/>
  <c r="C716" i="21"/>
  <c r="C717" i="21"/>
  <c r="C718" i="21"/>
  <c r="C719" i="21"/>
  <c r="C720" i="21"/>
  <c r="C721" i="21"/>
  <c r="C722" i="21"/>
  <c r="C723" i="21"/>
  <c r="C724" i="21"/>
  <c r="C725" i="21"/>
  <c r="C726" i="21"/>
  <c r="C727" i="21"/>
  <c r="C728" i="21"/>
  <c r="C729" i="21"/>
  <c r="C730" i="21"/>
  <c r="C731" i="21"/>
  <c r="C732" i="21"/>
  <c r="C733" i="21"/>
  <c r="C734" i="21"/>
  <c r="C735" i="21"/>
  <c r="C736" i="21"/>
  <c r="C737" i="21"/>
  <c r="C738" i="21"/>
  <c r="C739" i="21"/>
  <c r="C740" i="21"/>
  <c r="C741" i="21"/>
  <c r="C742" i="21"/>
  <c r="C743" i="21"/>
  <c r="C744" i="21"/>
  <c r="C745" i="21"/>
  <c r="C746" i="21"/>
  <c r="C747" i="21"/>
  <c r="C748" i="21"/>
  <c r="C749" i="21"/>
  <c r="C750" i="21"/>
  <c r="C751" i="21"/>
  <c r="C752" i="21"/>
  <c r="C753" i="21"/>
  <c r="C754" i="21"/>
  <c r="C755" i="21"/>
  <c r="C756" i="21"/>
  <c r="C757" i="21"/>
  <c r="C758" i="21"/>
  <c r="C759" i="21"/>
  <c r="C760" i="21"/>
  <c r="C761" i="21"/>
  <c r="C762" i="21"/>
  <c r="C763" i="21"/>
  <c r="C764" i="21"/>
  <c r="C765" i="21"/>
  <c r="C766" i="21"/>
  <c r="C767" i="21"/>
  <c r="C768" i="21"/>
  <c r="C769" i="21"/>
  <c r="C770" i="21"/>
  <c r="C771" i="21"/>
  <c r="C772" i="21"/>
  <c r="C773" i="21"/>
  <c r="C774" i="21"/>
  <c r="C775" i="21"/>
  <c r="C776" i="21"/>
  <c r="C777" i="21"/>
  <c r="C778" i="21"/>
  <c r="C779" i="21"/>
  <c r="C780" i="21"/>
  <c r="C781" i="21"/>
  <c r="C782" i="21"/>
  <c r="C783" i="21"/>
  <c r="C784" i="21"/>
  <c r="C785" i="21"/>
  <c r="C786" i="21"/>
  <c r="C787" i="21"/>
  <c r="C788" i="21"/>
  <c r="C789" i="21"/>
  <c r="C790" i="21"/>
  <c r="C791" i="21"/>
  <c r="C792" i="21"/>
  <c r="C793" i="21"/>
  <c r="C794" i="21"/>
  <c r="C795" i="21"/>
  <c r="C796" i="21"/>
  <c r="C797" i="21"/>
  <c r="C798" i="21"/>
  <c r="C799" i="21"/>
  <c r="C800" i="21"/>
  <c r="C801" i="21"/>
  <c r="C802" i="21"/>
  <c r="C803" i="21"/>
  <c r="C804" i="21"/>
  <c r="C805" i="21"/>
  <c r="C806" i="21"/>
  <c r="C807" i="21"/>
  <c r="C808" i="21"/>
  <c r="C809" i="21"/>
  <c r="C810" i="21"/>
  <c r="C811" i="21"/>
  <c r="C812" i="21"/>
  <c r="C813" i="21"/>
  <c r="C814" i="21"/>
  <c r="C815" i="21"/>
  <c r="C816" i="21"/>
  <c r="C817" i="21"/>
  <c r="C818" i="21"/>
  <c r="C819" i="21"/>
  <c r="C820" i="21"/>
  <c r="C821" i="21"/>
  <c r="C822" i="21"/>
  <c r="C823" i="21"/>
  <c r="C824" i="21"/>
  <c r="C825" i="21"/>
  <c r="C826" i="21"/>
  <c r="C827" i="21"/>
  <c r="C828" i="21"/>
  <c r="C829" i="21"/>
  <c r="C830" i="21"/>
  <c r="C831" i="21"/>
  <c r="C832" i="21"/>
  <c r="C833" i="21"/>
  <c r="C834" i="21"/>
  <c r="C835" i="21"/>
  <c r="C836" i="21"/>
  <c r="C837" i="21"/>
  <c r="C838" i="21"/>
  <c r="C839" i="21"/>
  <c r="C840" i="21"/>
  <c r="C841" i="21"/>
  <c r="C842" i="21"/>
  <c r="C843" i="21"/>
  <c r="C844" i="21"/>
  <c r="C845" i="21"/>
  <c r="C846" i="21"/>
  <c r="C847" i="21"/>
  <c r="C848" i="21"/>
  <c r="C849" i="21"/>
  <c r="C850" i="21"/>
  <c r="C851" i="21"/>
  <c r="C852" i="21"/>
  <c r="C853" i="21"/>
  <c r="C854" i="21"/>
  <c r="C855" i="21"/>
  <c r="C856" i="21"/>
  <c r="C857" i="21"/>
  <c r="C858" i="21"/>
  <c r="C859" i="21"/>
  <c r="C860" i="21"/>
  <c r="C861" i="21"/>
  <c r="C862" i="21"/>
  <c r="C863" i="21"/>
  <c r="C864" i="21"/>
  <c r="C865" i="21"/>
  <c r="C866" i="21"/>
  <c r="C867" i="21"/>
  <c r="C868" i="21"/>
  <c r="C869" i="21"/>
  <c r="C870" i="21"/>
  <c r="C871" i="21"/>
  <c r="C872" i="21"/>
  <c r="C873" i="21"/>
  <c r="C874" i="21"/>
  <c r="C875" i="21"/>
  <c r="C876" i="21"/>
  <c r="C877" i="21"/>
  <c r="C878" i="21"/>
  <c r="C879" i="21"/>
  <c r="C880" i="21"/>
  <c r="C881" i="21"/>
  <c r="C882" i="21"/>
  <c r="C883" i="21"/>
  <c r="C884" i="21"/>
  <c r="C885" i="21"/>
  <c r="C886" i="21"/>
  <c r="C887" i="21"/>
  <c r="C888" i="21"/>
  <c r="C889" i="21"/>
  <c r="C890" i="21"/>
  <c r="C891" i="21"/>
  <c r="C892" i="21"/>
  <c r="C893" i="21"/>
  <c r="C894" i="21"/>
  <c r="C895" i="21"/>
  <c r="C896" i="21"/>
  <c r="C897" i="21"/>
  <c r="C898" i="21"/>
  <c r="C899" i="21"/>
  <c r="C900" i="21"/>
  <c r="C901" i="21"/>
  <c r="C902" i="21"/>
  <c r="C903" i="21"/>
  <c r="C904" i="21"/>
  <c r="C905" i="21"/>
  <c r="C906" i="21"/>
  <c r="C907" i="21"/>
  <c r="C908" i="21"/>
  <c r="C909" i="21"/>
  <c r="C910" i="21"/>
  <c r="C911" i="21"/>
  <c r="C912" i="21"/>
  <c r="C913" i="21"/>
  <c r="C914" i="21"/>
  <c r="C915" i="21"/>
  <c r="C916" i="21"/>
  <c r="C917" i="21"/>
  <c r="C918" i="21"/>
  <c r="C919" i="21"/>
  <c r="C920" i="21"/>
  <c r="C921" i="21"/>
  <c r="C922" i="21"/>
  <c r="C923" i="21"/>
  <c r="C924" i="21"/>
  <c r="C925" i="21"/>
  <c r="C926" i="21"/>
  <c r="C927" i="21"/>
  <c r="C928" i="21"/>
  <c r="C929" i="21"/>
  <c r="C930" i="21"/>
  <c r="C931" i="21"/>
  <c r="C932" i="21"/>
  <c r="C933" i="21"/>
  <c r="C934" i="21"/>
  <c r="C935" i="21"/>
  <c r="C936" i="21"/>
  <c r="C937" i="21"/>
  <c r="C938" i="21"/>
  <c r="C939" i="21"/>
  <c r="C940" i="21"/>
  <c r="C941" i="21"/>
  <c r="C942" i="21"/>
  <c r="C943" i="21"/>
  <c r="C944" i="21"/>
  <c r="C945" i="21"/>
  <c r="C946" i="21"/>
  <c r="C947" i="21"/>
  <c r="C948" i="21"/>
  <c r="C949" i="21"/>
  <c r="C950" i="21"/>
  <c r="C951" i="21"/>
  <c r="C952" i="21"/>
  <c r="C953" i="21"/>
  <c r="C954" i="21"/>
  <c r="C955" i="21"/>
  <c r="C956" i="21"/>
  <c r="C957" i="21"/>
  <c r="C958" i="21"/>
  <c r="C959" i="21"/>
  <c r="C960" i="21"/>
  <c r="C961" i="21"/>
  <c r="C962" i="21"/>
  <c r="C963" i="21"/>
  <c r="C964" i="21"/>
  <c r="C965" i="21"/>
  <c r="C966" i="21"/>
  <c r="C967" i="21"/>
  <c r="C968" i="21"/>
  <c r="C969" i="21"/>
  <c r="C970" i="21"/>
  <c r="C971" i="21"/>
  <c r="C972" i="21"/>
  <c r="C973" i="21"/>
  <c r="C974" i="21"/>
  <c r="C975" i="21"/>
  <c r="C976" i="21"/>
  <c r="C977" i="21"/>
  <c r="C978" i="21"/>
  <c r="C979" i="21"/>
  <c r="C980" i="21"/>
  <c r="C981" i="21"/>
  <c r="C982" i="21"/>
  <c r="C983" i="21"/>
  <c r="C984" i="21"/>
  <c r="C985" i="21"/>
  <c r="C986" i="21"/>
  <c r="C987" i="21"/>
  <c r="C988" i="21"/>
  <c r="C989" i="21"/>
  <c r="C990" i="21"/>
  <c r="C991" i="21"/>
  <c r="C992" i="21"/>
  <c r="C993" i="21"/>
  <c r="C994" i="21"/>
  <c r="C995" i="21"/>
  <c r="C996" i="21"/>
  <c r="C997" i="21"/>
  <c r="C998" i="21"/>
  <c r="C999" i="21"/>
  <c r="C1000" i="21"/>
  <c r="C1001" i="21"/>
  <c r="C1002" i="21"/>
  <c r="C1003" i="21"/>
  <c r="C1004" i="21"/>
  <c r="C1005" i="21"/>
  <c r="C1006" i="21"/>
  <c r="C1007" i="21"/>
  <c r="C1008" i="21"/>
  <c r="C1009" i="21"/>
  <c r="C1010" i="21"/>
  <c r="C5" i="21"/>
  <c r="C388" i="2"/>
  <c r="C574" i="2"/>
  <c r="C735" i="2"/>
  <c r="C743" i="2"/>
  <c r="C751" i="2"/>
  <c r="C759" i="2"/>
  <c r="C767" i="2"/>
  <c r="C775" i="2"/>
  <c r="C783" i="2"/>
  <c r="C791" i="2"/>
  <c r="C799" i="2"/>
  <c r="C807" i="2"/>
  <c r="C815" i="2"/>
  <c r="C823" i="2"/>
  <c r="C831" i="2"/>
  <c r="C839" i="2"/>
  <c r="C847" i="2"/>
  <c r="C855" i="2"/>
  <c r="C863" i="2"/>
  <c r="C875" i="2"/>
  <c r="C891" i="2"/>
  <c r="C907" i="2"/>
  <c r="C918" i="2"/>
  <c r="C923" i="2"/>
  <c r="C939" i="2"/>
  <c r="C955" i="2"/>
  <c r="C971" i="2"/>
  <c r="C982" i="2"/>
  <c r="C987" i="2"/>
  <c r="C1003" i="2"/>
  <c r="B6" i="2"/>
  <c r="C6" i="2" s="1"/>
  <c r="B7" i="2"/>
  <c r="C7" i="2" s="1"/>
  <c r="B8" i="2"/>
  <c r="C8" i="2" s="1"/>
  <c r="B10" i="2"/>
  <c r="C10" i="2" s="1"/>
  <c r="B11" i="2"/>
  <c r="C11" i="2" s="1"/>
  <c r="B12" i="2"/>
  <c r="C12" i="2" s="1"/>
  <c r="B14" i="2"/>
  <c r="C14" i="2" s="1"/>
  <c r="B16" i="2"/>
  <c r="C16" i="2" s="1"/>
  <c r="B18" i="2"/>
  <c r="C18" i="2" s="1"/>
  <c r="B19" i="2"/>
  <c r="C19" i="2" s="1"/>
  <c r="B20" i="2"/>
  <c r="C20" i="2" s="1"/>
  <c r="B22" i="2"/>
  <c r="C22" i="2" s="1"/>
  <c r="B23" i="2"/>
  <c r="C23" i="2" s="1"/>
  <c r="B24" i="2"/>
  <c r="C24" i="2" s="1"/>
  <c r="B26" i="2"/>
  <c r="C26" i="2" s="1"/>
  <c r="B27" i="2"/>
  <c r="C27" i="2" s="1"/>
  <c r="B28" i="2"/>
  <c r="C28" i="2" s="1"/>
  <c r="B30" i="2"/>
  <c r="C30" i="2" s="1"/>
  <c r="B31" i="2"/>
  <c r="C31" i="2" s="1"/>
  <c r="B32" i="2"/>
  <c r="C32" i="2" s="1"/>
  <c r="B34" i="2"/>
  <c r="C34" i="2" s="1"/>
  <c r="B35" i="2"/>
  <c r="C35" i="2" s="1"/>
  <c r="B36" i="2"/>
  <c r="C36" i="2" s="1"/>
  <c r="B38" i="2"/>
  <c r="C38" i="2" s="1"/>
  <c r="B39" i="2"/>
  <c r="C39" i="2" s="1"/>
  <c r="B40" i="2"/>
  <c r="C40" i="2" s="1"/>
  <c r="B42" i="2"/>
  <c r="C42" i="2" s="1"/>
  <c r="B43" i="2"/>
  <c r="C43" i="2" s="1"/>
  <c r="B44" i="2"/>
  <c r="C44" i="2" s="1"/>
  <c r="B46" i="2"/>
  <c r="C46" i="2" s="1"/>
  <c r="B47" i="2"/>
  <c r="C47" i="2" s="1"/>
  <c r="B48" i="2"/>
  <c r="C48" i="2" s="1"/>
  <c r="B50" i="2"/>
  <c r="C50" i="2" s="1"/>
  <c r="B51" i="2"/>
  <c r="C51" i="2" s="1"/>
  <c r="B52" i="2"/>
  <c r="C52" i="2" s="1"/>
  <c r="B54" i="2"/>
  <c r="C54" i="2" s="1"/>
  <c r="B55" i="2"/>
  <c r="C55" i="2" s="1"/>
  <c r="B56" i="2"/>
  <c r="C56" i="2" s="1"/>
  <c r="B58" i="2"/>
  <c r="C58" i="2" s="1"/>
  <c r="B59" i="2"/>
  <c r="C59" i="2" s="1"/>
  <c r="B60" i="2"/>
  <c r="C60" i="2" s="1"/>
  <c r="B62" i="2"/>
  <c r="C62" i="2" s="1"/>
  <c r="B63" i="2"/>
  <c r="C63" i="2" s="1"/>
  <c r="B64" i="2"/>
  <c r="C64" i="2" s="1"/>
  <c r="B66" i="2"/>
  <c r="C66" i="2" s="1"/>
  <c r="B67" i="2"/>
  <c r="C67" i="2" s="1"/>
  <c r="B68" i="2"/>
  <c r="C68" i="2" s="1"/>
  <c r="B70" i="2"/>
  <c r="C70" i="2" s="1"/>
  <c r="B71" i="2"/>
  <c r="C71" i="2" s="1"/>
  <c r="B72" i="2"/>
  <c r="C72" i="2" s="1"/>
  <c r="B74" i="2"/>
  <c r="C74" i="2" s="1"/>
  <c r="B75" i="2"/>
  <c r="C75" i="2" s="1"/>
  <c r="B76" i="2"/>
  <c r="C76" i="2" s="1"/>
  <c r="B78" i="2"/>
  <c r="C78" i="2" s="1"/>
  <c r="B79" i="2"/>
  <c r="C79" i="2" s="1"/>
  <c r="B80" i="2"/>
  <c r="C80" i="2" s="1"/>
  <c r="B82" i="2"/>
  <c r="C82" i="2" s="1"/>
  <c r="B83" i="2"/>
  <c r="C83" i="2" s="1"/>
  <c r="B84" i="2"/>
  <c r="C84" i="2" s="1"/>
  <c r="B86" i="2"/>
  <c r="C86" i="2" s="1"/>
  <c r="B87" i="2"/>
  <c r="C87" i="2" s="1"/>
  <c r="B88" i="2"/>
  <c r="C88" i="2" s="1"/>
  <c r="B90" i="2"/>
  <c r="C90" i="2" s="1"/>
  <c r="B91" i="2"/>
  <c r="C91" i="2" s="1"/>
  <c r="B92" i="2"/>
  <c r="C92" i="2" s="1"/>
  <c r="B94" i="2"/>
  <c r="C94" i="2" s="1"/>
  <c r="B95" i="2"/>
  <c r="C95" i="2" s="1"/>
  <c r="B96" i="2"/>
  <c r="C96" i="2" s="1"/>
  <c r="B98" i="2"/>
  <c r="C98" i="2" s="1"/>
  <c r="B99" i="2"/>
  <c r="C99" i="2" s="1"/>
  <c r="B100" i="2"/>
  <c r="C100" i="2" s="1"/>
  <c r="B102" i="2"/>
  <c r="C102" i="2" s="1"/>
  <c r="B103" i="2"/>
  <c r="C103" i="2" s="1"/>
  <c r="B104" i="2"/>
  <c r="C104" i="2" s="1"/>
  <c r="B106" i="2"/>
  <c r="C106" i="2" s="1"/>
  <c r="B107" i="2"/>
  <c r="C107" i="2" s="1"/>
  <c r="B108" i="2"/>
  <c r="C108" i="2" s="1"/>
  <c r="B110" i="2"/>
  <c r="C110" i="2" s="1"/>
  <c r="B111" i="2"/>
  <c r="C111" i="2" s="1"/>
  <c r="B112" i="2"/>
  <c r="C112" i="2" s="1"/>
  <c r="B114" i="2"/>
  <c r="C114" i="2" s="1"/>
  <c r="B115" i="2"/>
  <c r="C115" i="2" s="1"/>
  <c r="B116" i="2"/>
  <c r="C116" i="2" s="1"/>
  <c r="B118" i="2"/>
  <c r="C118" i="2" s="1"/>
  <c r="B119" i="2"/>
  <c r="C119" i="2" s="1"/>
  <c r="B120" i="2"/>
  <c r="C120" i="2" s="1"/>
  <c r="B122" i="2"/>
  <c r="C122" i="2" s="1"/>
  <c r="B123" i="2"/>
  <c r="C123" i="2" s="1"/>
  <c r="B124" i="2"/>
  <c r="C124" i="2" s="1"/>
  <c r="B126" i="2"/>
  <c r="C126" i="2" s="1"/>
  <c r="B127" i="2"/>
  <c r="C127" i="2" s="1"/>
  <c r="B128" i="2"/>
  <c r="C128" i="2" s="1"/>
  <c r="B130" i="2"/>
  <c r="C130" i="2" s="1"/>
  <c r="B131" i="2"/>
  <c r="C131" i="2" s="1"/>
  <c r="B132" i="2"/>
  <c r="C132" i="2" s="1"/>
  <c r="B134" i="2"/>
  <c r="C134" i="2" s="1"/>
  <c r="B135" i="2"/>
  <c r="C135" i="2" s="1"/>
  <c r="B136" i="2"/>
  <c r="C136" i="2" s="1"/>
  <c r="B138" i="2"/>
  <c r="C138" i="2" s="1"/>
  <c r="B139" i="2"/>
  <c r="C139" i="2" s="1"/>
  <c r="B140" i="2"/>
  <c r="C140" i="2" s="1"/>
  <c r="B142" i="2"/>
  <c r="C142" i="2" s="1"/>
  <c r="B143" i="2"/>
  <c r="C143" i="2" s="1"/>
  <c r="B144" i="2"/>
  <c r="C144" i="2" s="1"/>
  <c r="B146" i="2"/>
  <c r="C146" i="2" s="1"/>
  <c r="B147" i="2"/>
  <c r="C147" i="2" s="1"/>
  <c r="B148" i="2"/>
  <c r="C148" i="2" s="1"/>
  <c r="B150" i="2"/>
  <c r="C150" i="2" s="1"/>
  <c r="B151" i="2"/>
  <c r="C151" i="2" s="1"/>
  <c r="B152" i="2"/>
  <c r="C152" i="2" s="1"/>
  <c r="B154" i="2"/>
  <c r="C154" i="2" s="1"/>
  <c r="B155" i="2"/>
  <c r="C155" i="2" s="1"/>
  <c r="B156" i="2"/>
  <c r="C156" i="2" s="1"/>
  <c r="B158" i="2"/>
  <c r="C158" i="2" s="1"/>
  <c r="B159" i="2"/>
  <c r="C159" i="2" s="1"/>
  <c r="B160" i="2"/>
  <c r="C160" i="2" s="1"/>
  <c r="B162" i="2"/>
  <c r="C162" i="2" s="1"/>
  <c r="B163" i="2"/>
  <c r="C163" i="2" s="1"/>
  <c r="B164" i="2"/>
  <c r="C164" i="2" s="1"/>
  <c r="B166" i="2"/>
  <c r="C166" i="2" s="1"/>
  <c r="B167" i="2"/>
  <c r="C167" i="2" s="1"/>
  <c r="B168" i="2"/>
  <c r="C168" i="2" s="1"/>
  <c r="B170" i="2"/>
  <c r="C170" i="2" s="1"/>
  <c r="B171" i="2"/>
  <c r="C171" i="2" s="1"/>
  <c r="B172" i="2"/>
  <c r="C172" i="2" s="1"/>
  <c r="B174" i="2"/>
  <c r="C174" i="2" s="1"/>
  <c r="B175" i="2"/>
  <c r="C175" i="2" s="1"/>
  <c r="B176" i="2"/>
  <c r="C176" i="2" s="1"/>
  <c r="B178" i="2"/>
  <c r="C178" i="2" s="1"/>
  <c r="B179" i="2"/>
  <c r="C179" i="2" s="1"/>
  <c r="B180" i="2"/>
  <c r="C180" i="2" s="1"/>
  <c r="B182" i="2"/>
  <c r="C182" i="2" s="1"/>
  <c r="B183" i="2"/>
  <c r="C183" i="2" s="1"/>
  <c r="B184" i="2"/>
  <c r="C184" i="2" s="1"/>
  <c r="B186" i="2"/>
  <c r="C186" i="2" s="1"/>
  <c r="B187" i="2"/>
  <c r="C187" i="2" s="1"/>
  <c r="B188" i="2"/>
  <c r="C188" i="2" s="1"/>
  <c r="B190" i="2"/>
  <c r="C190" i="2" s="1"/>
  <c r="B191" i="2"/>
  <c r="C191" i="2" s="1"/>
  <c r="B192" i="2"/>
  <c r="C192" i="2" s="1"/>
  <c r="B194" i="2"/>
  <c r="C194" i="2" s="1"/>
  <c r="B195" i="2"/>
  <c r="C195" i="2" s="1"/>
  <c r="B196" i="2"/>
  <c r="C196" i="2" s="1"/>
  <c r="B198" i="2"/>
  <c r="C198" i="2" s="1"/>
  <c r="B199" i="2"/>
  <c r="C199" i="2" s="1"/>
  <c r="B200" i="2"/>
  <c r="C200" i="2" s="1"/>
  <c r="B202" i="2"/>
  <c r="C202" i="2" s="1"/>
  <c r="B203" i="2"/>
  <c r="C203" i="2" s="1"/>
  <c r="B204" i="2"/>
  <c r="C204" i="2" s="1"/>
  <c r="B206" i="2"/>
  <c r="C206" i="2" s="1"/>
  <c r="B207" i="2"/>
  <c r="C207" i="2" s="1"/>
  <c r="B208" i="2"/>
  <c r="C208" i="2" s="1"/>
  <c r="B210" i="2"/>
  <c r="C210" i="2" s="1"/>
  <c r="B211" i="2"/>
  <c r="C211" i="2" s="1"/>
  <c r="B212" i="2"/>
  <c r="C212" i="2" s="1"/>
  <c r="B214" i="2"/>
  <c r="C214" i="2" s="1"/>
  <c r="B215" i="2"/>
  <c r="C215" i="2" s="1"/>
  <c r="B216" i="2"/>
  <c r="C216" i="2" s="1"/>
  <c r="B218" i="2"/>
  <c r="C218" i="2" s="1"/>
  <c r="B219" i="2"/>
  <c r="C219" i="2" s="1"/>
  <c r="B220" i="2"/>
  <c r="C220" i="2" s="1"/>
  <c r="B222" i="2"/>
  <c r="C222" i="2" s="1"/>
  <c r="B223" i="2"/>
  <c r="C223" i="2" s="1"/>
  <c r="B224" i="2"/>
  <c r="C224" i="2" s="1"/>
  <c r="B226" i="2"/>
  <c r="C226" i="2" s="1"/>
  <c r="B227" i="2"/>
  <c r="C227" i="2" s="1"/>
  <c r="B228" i="2"/>
  <c r="C228" i="2" s="1"/>
  <c r="B230" i="2"/>
  <c r="C230" i="2" s="1"/>
  <c r="B231" i="2"/>
  <c r="C231" i="2" s="1"/>
  <c r="B232" i="2"/>
  <c r="C232" i="2" s="1"/>
  <c r="B234" i="2"/>
  <c r="C234" i="2" s="1"/>
  <c r="B235" i="2"/>
  <c r="C235" i="2" s="1"/>
  <c r="B236" i="2"/>
  <c r="C236" i="2" s="1"/>
  <c r="B238" i="2"/>
  <c r="C238" i="2" s="1"/>
  <c r="B239" i="2"/>
  <c r="C239" i="2" s="1"/>
  <c r="B240" i="2"/>
  <c r="C240" i="2" s="1"/>
  <c r="B242" i="2"/>
  <c r="C242" i="2" s="1"/>
  <c r="B243" i="2"/>
  <c r="C243" i="2" s="1"/>
  <c r="B244" i="2"/>
  <c r="C244" i="2" s="1"/>
  <c r="B246" i="2"/>
  <c r="C246" i="2" s="1"/>
  <c r="B247" i="2"/>
  <c r="C247" i="2" s="1"/>
  <c r="B248" i="2"/>
  <c r="C248" i="2" s="1"/>
  <c r="B250" i="2"/>
  <c r="C250" i="2" s="1"/>
  <c r="B251" i="2"/>
  <c r="C251" i="2" s="1"/>
  <c r="B252" i="2"/>
  <c r="C252" i="2" s="1"/>
  <c r="B254" i="2"/>
  <c r="C254" i="2" s="1"/>
  <c r="B255" i="2"/>
  <c r="C255" i="2" s="1"/>
  <c r="B256" i="2"/>
  <c r="C256" i="2" s="1"/>
  <c r="B258" i="2"/>
  <c r="C258" i="2" s="1"/>
  <c r="B259" i="2"/>
  <c r="C259" i="2" s="1"/>
  <c r="B260" i="2"/>
  <c r="C260" i="2" s="1"/>
  <c r="B262" i="2"/>
  <c r="C262" i="2" s="1"/>
  <c r="B263" i="2"/>
  <c r="C263" i="2" s="1"/>
  <c r="B264" i="2"/>
  <c r="C264" i="2" s="1"/>
  <c r="B266" i="2"/>
  <c r="C266" i="2" s="1"/>
  <c r="B267" i="2"/>
  <c r="C267" i="2" s="1"/>
  <c r="B268" i="2"/>
  <c r="C268" i="2" s="1"/>
  <c r="B270" i="2"/>
  <c r="C270" i="2" s="1"/>
  <c r="B271" i="2"/>
  <c r="C271" i="2" s="1"/>
  <c r="B272" i="2"/>
  <c r="C272" i="2" s="1"/>
  <c r="B274" i="2"/>
  <c r="C274" i="2" s="1"/>
  <c r="B275" i="2"/>
  <c r="C275" i="2" s="1"/>
  <c r="B276" i="2"/>
  <c r="C276" i="2" s="1"/>
  <c r="B278" i="2"/>
  <c r="C278" i="2" s="1"/>
  <c r="B279" i="2"/>
  <c r="C279" i="2" s="1"/>
  <c r="B280" i="2"/>
  <c r="C280" i="2" s="1"/>
  <c r="B282" i="2"/>
  <c r="C282" i="2" s="1"/>
  <c r="B283" i="2"/>
  <c r="C283" i="2" s="1"/>
  <c r="B284" i="2"/>
  <c r="C284" i="2" s="1"/>
  <c r="B286" i="2"/>
  <c r="C286" i="2" s="1"/>
  <c r="B287" i="2"/>
  <c r="C287" i="2" s="1"/>
  <c r="B288" i="2"/>
  <c r="C288" i="2" s="1"/>
  <c r="B290" i="2"/>
  <c r="C290" i="2" s="1"/>
  <c r="B291" i="2"/>
  <c r="C291" i="2" s="1"/>
  <c r="B292" i="2"/>
  <c r="C292" i="2" s="1"/>
  <c r="B294" i="2"/>
  <c r="C294" i="2" s="1"/>
  <c r="B295" i="2"/>
  <c r="C295" i="2" s="1"/>
  <c r="B296" i="2"/>
  <c r="C296" i="2" s="1"/>
  <c r="B298" i="2"/>
  <c r="C298" i="2" s="1"/>
  <c r="B299" i="2"/>
  <c r="C299" i="2" s="1"/>
  <c r="B300" i="2"/>
  <c r="C300" i="2" s="1"/>
  <c r="B302" i="2"/>
  <c r="C302" i="2" s="1"/>
  <c r="B303" i="2"/>
  <c r="C303" i="2" s="1"/>
  <c r="B304" i="2"/>
  <c r="C304" i="2" s="1"/>
  <c r="B306" i="2"/>
  <c r="C306" i="2" s="1"/>
  <c r="B307" i="2"/>
  <c r="C307" i="2" s="1"/>
  <c r="B308" i="2"/>
  <c r="C308" i="2" s="1"/>
  <c r="B310" i="2"/>
  <c r="C310" i="2" s="1"/>
  <c r="B311" i="2"/>
  <c r="C311" i="2" s="1"/>
  <c r="B312" i="2"/>
  <c r="C312" i="2" s="1"/>
  <c r="B314" i="2"/>
  <c r="C314" i="2" s="1"/>
  <c r="B315" i="2"/>
  <c r="C315" i="2" s="1"/>
  <c r="B316" i="2"/>
  <c r="C316" i="2" s="1"/>
  <c r="B318" i="2"/>
  <c r="C318" i="2" s="1"/>
  <c r="B319" i="2"/>
  <c r="C319" i="2" s="1"/>
  <c r="B320" i="2"/>
  <c r="C320" i="2" s="1"/>
  <c r="B322" i="2"/>
  <c r="C322" i="2" s="1"/>
  <c r="B323" i="2"/>
  <c r="C323" i="2" s="1"/>
  <c r="B324" i="2"/>
  <c r="C324" i="2" s="1"/>
  <c r="B326" i="2"/>
  <c r="C326" i="2" s="1"/>
  <c r="B327" i="2"/>
  <c r="C327" i="2" s="1"/>
  <c r="B328" i="2"/>
  <c r="C328" i="2" s="1"/>
  <c r="B330" i="2"/>
  <c r="C330" i="2" s="1"/>
  <c r="B331" i="2"/>
  <c r="C331" i="2" s="1"/>
  <c r="B332" i="2"/>
  <c r="C332" i="2" s="1"/>
  <c r="B334" i="2"/>
  <c r="C334" i="2" s="1"/>
  <c r="B335" i="2"/>
  <c r="C335" i="2" s="1"/>
  <c r="B336" i="2"/>
  <c r="C336" i="2" s="1"/>
  <c r="B338" i="2"/>
  <c r="C338" i="2" s="1"/>
  <c r="B339" i="2"/>
  <c r="C339" i="2" s="1"/>
  <c r="B340" i="2"/>
  <c r="C340" i="2" s="1"/>
  <c r="B342" i="2"/>
  <c r="C342" i="2" s="1"/>
  <c r="B343" i="2"/>
  <c r="C343" i="2" s="1"/>
  <c r="B344" i="2"/>
  <c r="C344" i="2" s="1"/>
  <c r="B346" i="2"/>
  <c r="C346" i="2" s="1"/>
  <c r="B347" i="2"/>
  <c r="C347" i="2" s="1"/>
  <c r="B348" i="2"/>
  <c r="C348" i="2" s="1"/>
  <c r="B350" i="2"/>
  <c r="C350" i="2" s="1"/>
  <c r="B351" i="2"/>
  <c r="C351" i="2" s="1"/>
  <c r="B352" i="2"/>
  <c r="C352" i="2" s="1"/>
  <c r="B354" i="2"/>
  <c r="C354" i="2" s="1"/>
  <c r="B355" i="2"/>
  <c r="C355" i="2" s="1"/>
  <c r="B356" i="2"/>
  <c r="C356" i="2" s="1"/>
  <c r="B358" i="2"/>
  <c r="C358" i="2" s="1"/>
  <c r="B359" i="2"/>
  <c r="C359" i="2" s="1"/>
  <c r="B360" i="2"/>
  <c r="C360" i="2" s="1"/>
  <c r="B362" i="2"/>
  <c r="C362" i="2" s="1"/>
  <c r="B363" i="2"/>
  <c r="C363" i="2" s="1"/>
  <c r="B364" i="2"/>
  <c r="C364" i="2" s="1"/>
  <c r="B366" i="2"/>
  <c r="C366" i="2" s="1"/>
  <c r="B367" i="2"/>
  <c r="C367" i="2" s="1"/>
  <c r="B368" i="2"/>
  <c r="C368" i="2" s="1"/>
  <c r="B370" i="2"/>
  <c r="C370" i="2" s="1"/>
  <c r="B371" i="2"/>
  <c r="C371" i="2" s="1"/>
  <c r="B372" i="2"/>
  <c r="C372" i="2" s="1"/>
  <c r="B374" i="2"/>
  <c r="C374" i="2" s="1"/>
  <c r="B375" i="2"/>
  <c r="C375" i="2" s="1"/>
  <c r="B376" i="2"/>
  <c r="C376" i="2" s="1"/>
  <c r="B378" i="2"/>
  <c r="C378" i="2" s="1"/>
  <c r="B379" i="2"/>
  <c r="C379" i="2" s="1"/>
  <c r="B380" i="2"/>
  <c r="C380" i="2" s="1"/>
  <c r="B382" i="2"/>
  <c r="C382" i="2" s="1"/>
  <c r="B383" i="2"/>
  <c r="C383" i="2" s="1"/>
  <c r="B384" i="2"/>
  <c r="C384" i="2" s="1"/>
  <c r="B386" i="2"/>
  <c r="C386" i="2" s="1"/>
  <c r="B387" i="2"/>
  <c r="C387" i="2" s="1"/>
  <c r="B388" i="2"/>
  <c r="B390" i="2"/>
  <c r="C390" i="2" s="1"/>
  <c r="B391" i="2"/>
  <c r="C391" i="2" s="1"/>
  <c r="B392" i="2"/>
  <c r="C392" i="2" s="1"/>
  <c r="B394" i="2"/>
  <c r="C394" i="2" s="1"/>
  <c r="B395" i="2"/>
  <c r="C395" i="2" s="1"/>
  <c r="B396" i="2"/>
  <c r="C396" i="2" s="1"/>
  <c r="B398" i="2"/>
  <c r="C398" i="2" s="1"/>
  <c r="B399" i="2"/>
  <c r="C399" i="2" s="1"/>
  <c r="B400" i="2"/>
  <c r="C400" i="2" s="1"/>
  <c r="B402" i="2"/>
  <c r="C402" i="2" s="1"/>
  <c r="B403" i="2"/>
  <c r="C403" i="2" s="1"/>
  <c r="B404" i="2"/>
  <c r="C404" i="2" s="1"/>
  <c r="B406" i="2"/>
  <c r="C406" i="2" s="1"/>
  <c r="B407" i="2"/>
  <c r="C407" i="2" s="1"/>
  <c r="B408" i="2"/>
  <c r="C408" i="2" s="1"/>
  <c r="B410" i="2"/>
  <c r="C410" i="2" s="1"/>
  <c r="B411" i="2"/>
  <c r="C411" i="2" s="1"/>
  <c r="B412" i="2"/>
  <c r="C412" i="2" s="1"/>
  <c r="B414" i="2"/>
  <c r="C414" i="2" s="1"/>
  <c r="B415" i="2"/>
  <c r="C415" i="2" s="1"/>
  <c r="B416" i="2"/>
  <c r="C416" i="2" s="1"/>
  <c r="B418" i="2"/>
  <c r="C418" i="2" s="1"/>
  <c r="B419" i="2"/>
  <c r="C419" i="2" s="1"/>
  <c r="B420" i="2"/>
  <c r="C420" i="2" s="1"/>
  <c r="B422" i="2"/>
  <c r="C422" i="2" s="1"/>
  <c r="B423" i="2"/>
  <c r="C423" i="2" s="1"/>
  <c r="B424" i="2"/>
  <c r="C424" i="2" s="1"/>
  <c r="B426" i="2"/>
  <c r="C426" i="2" s="1"/>
  <c r="B427" i="2"/>
  <c r="C427" i="2" s="1"/>
  <c r="B428" i="2"/>
  <c r="C428" i="2" s="1"/>
  <c r="B430" i="2"/>
  <c r="C430" i="2" s="1"/>
  <c r="B431" i="2"/>
  <c r="C431" i="2" s="1"/>
  <c r="B432" i="2"/>
  <c r="C432" i="2" s="1"/>
  <c r="B434" i="2"/>
  <c r="C434" i="2" s="1"/>
  <c r="B435" i="2"/>
  <c r="C435" i="2" s="1"/>
  <c r="B436" i="2"/>
  <c r="C436" i="2" s="1"/>
  <c r="B438" i="2"/>
  <c r="C438" i="2" s="1"/>
  <c r="B439" i="2"/>
  <c r="C439" i="2" s="1"/>
  <c r="B440" i="2"/>
  <c r="C440" i="2" s="1"/>
  <c r="B442" i="2"/>
  <c r="C442" i="2" s="1"/>
  <c r="B443" i="2"/>
  <c r="C443" i="2" s="1"/>
  <c r="B444" i="2"/>
  <c r="C444" i="2" s="1"/>
  <c r="B446" i="2"/>
  <c r="C446" i="2" s="1"/>
  <c r="B447" i="2"/>
  <c r="C447" i="2" s="1"/>
  <c r="B448" i="2"/>
  <c r="C448" i="2" s="1"/>
  <c r="B450" i="2"/>
  <c r="C450" i="2" s="1"/>
  <c r="B451" i="2"/>
  <c r="C451" i="2" s="1"/>
  <c r="B452" i="2"/>
  <c r="C452" i="2" s="1"/>
  <c r="B454" i="2"/>
  <c r="C454" i="2" s="1"/>
  <c r="B455" i="2"/>
  <c r="C455" i="2" s="1"/>
  <c r="B456" i="2"/>
  <c r="C456" i="2" s="1"/>
  <c r="B458" i="2"/>
  <c r="C458" i="2" s="1"/>
  <c r="B459" i="2"/>
  <c r="C459" i="2" s="1"/>
  <c r="B460" i="2"/>
  <c r="C460" i="2" s="1"/>
  <c r="B462" i="2"/>
  <c r="C462" i="2" s="1"/>
  <c r="B463" i="2"/>
  <c r="C463" i="2" s="1"/>
  <c r="B464" i="2"/>
  <c r="C464" i="2" s="1"/>
  <c r="B466" i="2"/>
  <c r="C466" i="2" s="1"/>
  <c r="B467" i="2"/>
  <c r="C467" i="2" s="1"/>
  <c r="B468" i="2"/>
  <c r="C468" i="2" s="1"/>
  <c r="B470" i="2"/>
  <c r="C470" i="2" s="1"/>
  <c r="B471" i="2"/>
  <c r="C471" i="2" s="1"/>
  <c r="B472" i="2"/>
  <c r="C472" i="2" s="1"/>
  <c r="B474" i="2"/>
  <c r="C474" i="2" s="1"/>
  <c r="B475" i="2"/>
  <c r="C475" i="2" s="1"/>
  <c r="B476" i="2"/>
  <c r="C476" i="2" s="1"/>
  <c r="B478" i="2"/>
  <c r="C478" i="2" s="1"/>
  <c r="B479" i="2"/>
  <c r="C479" i="2" s="1"/>
  <c r="B480" i="2"/>
  <c r="C480" i="2" s="1"/>
  <c r="B482" i="2"/>
  <c r="C482" i="2" s="1"/>
  <c r="B483" i="2"/>
  <c r="C483" i="2" s="1"/>
  <c r="B484" i="2"/>
  <c r="C484" i="2" s="1"/>
  <c r="B486" i="2"/>
  <c r="C486" i="2" s="1"/>
  <c r="B487" i="2"/>
  <c r="C487" i="2" s="1"/>
  <c r="B488" i="2"/>
  <c r="C488" i="2" s="1"/>
  <c r="B490" i="2"/>
  <c r="C490" i="2" s="1"/>
  <c r="B491" i="2"/>
  <c r="C491" i="2" s="1"/>
  <c r="B492" i="2"/>
  <c r="C492" i="2" s="1"/>
  <c r="B494" i="2"/>
  <c r="C494" i="2" s="1"/>
  <c r="B495" i="2"/>
  <c r="C495" i="2" s="1"/>
  <c r="B496" i="2"/>
  <c r="C496" i="2" s="1"/>
  <c r="B498" i="2"/>
  <c r="C498" i="2" s="1"/>
  <c r="B499" i="2"/>
  <c r="C499" i="2" s="1"/>
  <c r="B500" i="2"/>
  <c r="C500" i="2" s="1"/>
  <c r="B502" i="2"/>
  <c r="C502" i="2" s="1"/>
  <c r="B503" i="2"/>
  <c r="C503" i="2" s="1"/>
  <c r="B504" i="2"/>
  <c r="C504" i="2" s="1"/>
  <c r="B506" i="2"/>
  <c r="C506" i="2" s="1"/>
  <c r="B507" i="2"/>
  <c r="C507" i="2" s="1"/>
  <c r="B508" i="2"/>
  <c r="C508" i="2" s="1"/>
  <c r="B510" i="2"/>
  <c r="C510" i="2" s="1"/>
  <c r="B511" i="2"/>
  <c r="C511" i="2" s="1"/>
  <c r="B512" i="2"/>
  <c r="C512" i="2" s="1"/>
  <c r="B514" i="2"/>
  <c r="C514" i="2" s="1"/>
  <c r="B515" i="2"/>
  <c r="C515" i="2" s="1"/>
  <c r="B516" i="2"/>
  <c r="C516" i="2" s="1"/>
  <c r="B518" i="2"/>
  <c r="C518" i="2" s="1"/>
  <c r="B519" i="2"/>
  <c r="C519" i="2" s="1"/>
  <c r="B520" i="2"/>
  <c r="C520" i="2" s="1"/>
  <c r="B522" i="2"/>
  <c r="C522" i="2" s="1"/>
  <c r="B523" i="2"/>
  <c r="C523" i="2" s="1"/>
  <c r="B524" i="2"/>
  <c r="C524" i="2" s="1"/>
  <c r="B526" i="2"/>
  <c r="C526" i="2" s="1"/>
  <c r="B527" i="2"/>
  <c r="C527" i="2" s="1"/>
  <c r="B528" i="2"/>
  <c r="C528" i="2" s="1"/>
  <c r="B530" i="2"/>
  <c r="C530" i="2" s="1"/>
  <c r="B531" i="2"/>
  <c r="C531" i="2" s="1"/>
  <c r="B532" i="2"/>
  <c r="C532" i="2" s="1"/>
  <c r="B534" i="2"/>
  <c r="C534" i="2" s="1"/>
  <c r="B535" i="2"/>
  <c r="C535" i="2" s="1"/>
  <c r="B536" i="2"/>
  <c r="C536" i="2" s="1"/>
  <c r="B538" i="2"/>
  <c r="C538" i="2" s="1"/>
  <c r="B539" i="2"/>
  <c r="C539" i="2" s="1"/>
  <c r="B540" i="2"/>
  <c r="C540" i="2" s="1"/>
  <c r="B542" i="2"/>
  <c r="C542" i="2" s="1"/>
  <c r="B543" i="2"/>
  <c r="C543" i="2" s="1"/>
  <c r="B544" i="2"/>
  <c r="C544" i="2" s="1"/>
  <c r="B546" i="2"/>
  <c r="C546" i="2" s="1"/>
  <c r="B547" i="2"/>
  <c r="C547" i="2" s="1"/>
  <c r="B548" i="2"/>
  <c r="C548" i="2" s="1"/>
  <c r="B550" i="2"/>
  <c r="C550" i="2" s="1"/>
  <c r="B551" i="2"/>
  <c r="C551" i="2" s="1"/>
  <c r="B552" i="2"/>
  <c r="C552" i="2" s="1"/>
  <c r="B554" i="2"/>
  <c r="C554" i="2" s="1"/>
  <c r="B555" i="2"/>
  <c r="C555" i="2" s="1"/>
  <c r="B556" i="2"/>
  <c r="C556" i="2" s="1"/>
  <c r="B558" i="2"/>
  <c r="C558" i="2" s="1"/>
  <c r="B559" i="2"/>
  <c r="C559" i="2" s="1"/>
  <c r="B560" i="2"/>
  <c r="C560" i="2" s="1"/>
  <c r="B562" i="2"/>
  <c r="C562" i="2" s="1"/>
  <c r="B563" i="2"/>
  <c r="C563" i="2" s="1"/>
  <c r="B564" i="2"/>
  <c r="C564" i="2" s="1"/>
  <c r="B566" i="2"/>
  <c r="C566" i="2" s="1"/>
  <c r="B567" i="2"/>
  <c r="C567" i="2" s="1"/>
  <c r="B568" i="2"/>
  <c r="C568" i="2" s="1"/>
  <c r="B570" i="2"/>
  <c r="C570" i="2" s="1"/>
  <c r="B571" i="2"/>
  <c r="C571" i="2" s="1"/>
  <c r="B572" i="2"/>
  <c r="C572" i="2" s="1"/>
  <c r="B574" i="2"/>
  <c r="B575" i="2"/>
  <c r="C575" i="2" s="1"/>
  <c r="B576" i="2"/>
  <c r="C576" i="2" s="1"/>
  <c r="B578" i="2"/>
  <c r="C578" i="2" s="1"/>
  <c r="B579" i="2"/>
  <c r="C579" i="2" s="1"/>
  <c r="B580" i="2"/>
  <c r="C580" i="2" s="1"/>
  <c r="B582" i="2"/>
  <c r="C582" i="2" s="1"/>
  <c r="B583" i="2"/>
  <c r="C583" i="2" s="1"/>
  <c r="B584" i="2"/>
  <c r="C584" i="2" s="1"/>
  <c r="B586" i="2"/>
  <c r="C586" i="2" s="1"/>
  <c r="B587" i="2"/>
  <c r="C587" i="2" s="1"/>
  <c r="B588" i="2"/>
  <c r="C588" i="2" s="1"/>
  <c r="B590" i="2"/>
  <c r="C590" i="2" s="1"/>
  <c r="B591" i="2"/>
  <c r="C591" i="2" s="1"/>
  <c r="B592" i="2"/>
  <c r="C592" i="2" s="1"/>
  <c r="B594" i="2"/>
  <c r="C594" i="2" s="1"/>
  <c r="B595" i="2"/>
  <c r="C595" i="2" s="1"/>
  <c r="B596" i="2"/>
  <c r="C596" i="2" s="1"/>
  <c r="B598" i="2"/>
  <c r="C598" i="2" s="1"/>
  <c r="B599" i="2"/>
  <c r="C599" i="2" s="1"/>
  <c r="B600" i="2"/>
  <c r="C600" i="2" s="1"/>
  <c r="B602" i="2"/>
  <c r="C602" i="2" s="1"/>
  <c r="B603" i="2"/>
  <c r="C603" i="2" s="1"/>
  <c r="B604" i="2"/>
  <c r="C604" i="2" s="1"/>
  <c r="B606" i="2"/>
  <c r="C606" i="2" s="1"/>
  <c r="B607" i="2"/>
  <c r="C607" i="2" s="1"/>
  <c r="B608" i="2"/>
  <c r="C608" i="2" s="1"/>
  <c r="B610" i="2"/>
  <c r="C610" i="2" s="1"/>
  <c r="B611" i="2"/>
  <c r="C611" i="2" s="1"/>
  <c r="B612" i="2"/>
  <c r="C612" i="2" s="1"/>
  <c r="B614" i="2"/>
  <c r="C614" i="2" s="1"/>
  <c r="B615" i="2"/>
  <c r="C615" i="2" s="1"/>
  <c r="B616" i="2"/>
  <c r="C616" i="2" s="1"/>
  <c r="B618" i="2"/>
  <c r="C618" i="2" s="1"/>
  <c r="B619" i="2"/>
  <c r="C619" i="2" s="1"/>
  <c r="B620" i="2"/>
  <c r="C620" i="2" s="1"/>
  <c r="B622" i="2"/>
  <c r="C622" i="2" s="1"/>
  <c r="B623" i="2"/>
  <c r="C623" i="2" s="1"/>
  <c r="B624" i="2"/>
  <c r="C624" i="2" s="1"/>
  <c r="B626" i="2"/>
  <c r="C626" i="2" s="1"/>
  <c r="B627" i="2"/>
  <c r="C627" i="2" s="1"/>
  <c r="B628" i="2"/>
  <c r="C628" i="2" s="1"/>
  <c r="B630" i="2"/>
  <c r="C630" i="2" s="1"/>
  <c r="B631" i="2"/>
  <c r="C631" i="2" s="1"/>
  <c r="B632" i="2"/>
  <c r="C632" i="2" s="1"/>
  <c r="B634" i="2"/>
  <c r="C634" i="2" s="1"/>
  <c r="B635" i="2"/>
  <c r="C635" i="2" s="1"/>
  <c r="B636" i="2"/>
  <c r="C636" i="2" s="1"/>
  <c r="B638" i="2"/>
  <c r="C638" i="2" s="1"/>
  <c r="B639" i="2"/>
  <c r="C639" i="2" s="1"/>
  <c r="B640" i="2"/>
  <c r="C640" i="2" s="1"/>
  <c r="B642" i="2"/>
  <c r="C642" i="2" s="1"/>
  <c r="B643" i="2"/>
  <c r="C643" i="2" s="1"/>
  <c r="B644" i="2"/>
  <c r="C644" i="2" s="1"/>
  <c r="B646" i="2"/>
  <c r="C646" i="2" s="1"/>
  <c r="B647" i="2"/>
  <c r="C647" i="2" s="1"/>
  <c r="B648" i="2"/>
  <c r="C648" i="2" s="1"/>
  <c r="B650" i="2"/>
  <c r="C650" i="2" s="1"/>
  <c r="B651" i="2"/>
  <c r="C651" i="2" s="1"/>
  <c r="B652" i="2"/>
  <c r="C652" i="2" s="1"/>
  <c r="B654" i="2"/>
  <c r="C654" i="2" s="1"/>
  <c r="B655" i="2"/>
  <c r="C655" i="2" s="1"/>
  <c r="B656" i="2"/>
  <c r="C656" i="2" s="1"/>
  <c r="B658" i="2"/>
  <c r="C658" i="2" s="1"/>
  <c r="B659" i="2"/>
  <c r="C659" i="2" s="1"/>
  <c r="B660" i="2"/>
  <c r="C660" i="2" s="1"/>
  <c r="B662" i="2"/>
  <c r="C662" i="2" s="1"/>
  <c r="B663" i="2"/>
  <c r="C663" i="2" s="1"/>
  <c r="B664" i="2"/>
  <c r="C664" i="2" s="1"/>
  <c r="B666" i="2"/>
  <c r="C666" i="2" s="1"/>
  <c r="B667" i="2"/>
  <c r="C667" i="2" s="1"/>
  <c r="B668" i="2"/>
  <c r="C668" i="2" s="1"/>
  <c r="B670" i="2"/>
  <c r="C670" i="2" s="1"/>
  <c r="B671" i="2"/>
  <c r="C671" i="2" s="1"/>
  <c r="B672" i="2"/>
  <c r="C672" i="2" s="1"/>
  <c r="B674" i="2"/>
  <c r="C674" i="2" s="1"/>
  <c r="B675" i="2"/>
  <c r="C675" i="2" s="1"/>
  <c r="B676" i="2"/>
  <c r="C676" i="2" s="1"/>
  <c r="B678" i="2"/>
  <c r="C678" i="2" s="1"/>
  <c r="B679" i="2"/>
  <c r="C679" i="2" s="1"/>
  <c r="B680" i="2"/>
  <c r="C680" i="2" s="1"/>
  <c r="B682" i="2"/>
  <c r="C682" i="2" s="1"/>
  <c r="B683" i="2"/>
  <c r="C683" i="2" s="1"/>
  <c r="B684" i="2"/>
  <c r="C684" i="2" s="1"/>
  <c r="B686" i="2"/>
  <c r="C686" i="2" s="1"/>
  <c r="B687" i="2"/>
  <c r="C687" i="2" s="1"/>
  <c r="B688" i="2"/>
  <c r="C688" i="2" s="1"/>
  <c r="B690" i="2"/>
  <c r="C690" i="2" s="1"/>
  <c r="B691" i="2"/>
  <c r="C691" i="2" s="1"/>
  <c r="B692" i="2"/>
  <c r="C692" i="2" s="1"/>
  <c r="B694" i="2"/>
  <c r="C694" i="2" s="1"/>
  <c r="B695" i="2"/>
  <c r="C695" i="2" s="1"/>
  <c r="B696" i="2"/>
  <c r="C696" i="2" s="1"/>
  <c r="B698" i="2"/>
  <c r="C698" i="2" s="1"/>
  <c r="B699" i="2"/>
  <c r="C699" i="2" s="1"/>
  <c r="B700" i="2"/>
  <c r="C700" i="2" s="1"/>
  <c r="B702" i="2"/>
  <c r="C702" i="2" s="1"/>
  <c r="B703" i="2"/>
  <c r="C703" i="2" s="1"/>
  <c r="B704" i="2"/>
  <c r="C704" i="2" s="1"/>
  <c r="B706" i="2"/>
  <c r="C706" i="2" s="1"/>
  <c r="B707" i="2"/>
  <c r="C707" i="2" s="1"/>
  <c r="B708" i="2"/>
  <c r="C708" i="2" s="1"/>
  <c r="B710" i="2"/>
  <c r="C710" i="2" s="1"/>
  <c r="B711" i="2"/>
  <c r="C711" i="2" s="1"/>
  <c r="B712" i="2"/>
  <c r="C712" i="2" s="1"/>
  <c r="B714" i="2"/>
  <c r="C714" i="2" s="1"/>
  <c r="B715" i="2"/>
  <c r="C715" i="2" s="1"/>
  <c r="B716" i="2"/>
  <c r="C716" i="2" s="1"/>
  <c r="B718" i="2"/>
  <c r="C718" i="2" s="1"/>
  <c r="B719" i="2"/>
  <c r="C719" i="2" s="1"/>
  <c r="B720" i="2"/>
  <c r="C720" i="2" s="1"/>
  <c r="B722" i="2"/>
  <c r="C722" i="2" s="1"/>
  <c r="B723" i="2"/>
  <c r="C723" i="2" s="1"/>
  <c r="B724" i="2"/>
  <c r="C724" i="2" s="1"/>
  <c r="B726" i="2"/>
  <c r="C726" i="2" s="1"/>
  <c r="B727" i="2"/>
  <c r="C727" i="2" s="1"/>
  <c r="B728" i="2"/>
  <c r="C728" i="2" s="1"/>
  <c r="B730" i="2"/>
  <c r="C730" i="2" s="1"/>
  <c r="B731" i="2"/>
  <c r="C731" i="2" s="1"/>
  <c r="B732" i="2"/>
  <c r="C732" i="2" s="1"/>
  <c r="B734" i="2"/>
  <c r="C734" i="2" s="1"/>
  <c r="B735" i="2"/>
  <c r="B736" i="2"/>
  <c r="C736" i="2" s="1"/>
  <c r="B738" i="2"/>
  <c r="C738" i="2" s="1"/>
  <c r="B739" i="2"/>
  <c r="C739" i="2" s="1"/>
  <c r="B740" i="2"/>
  <c r="C740" i="2" s="1"/>
  <c r="B742" i="2"/>
  <c r="C742" i="2" s="1"/>
  <c r="B743" i="2"/>
  <c r="B744" i="2"/>
  <c r="C744" i="2" s="1"/>
  <c r="B746" i="2"/>
  <c r="C746" i="2" s="1"/>
  <c r="B747" i="2"/>
  <c r="C747" i="2" s="1"/>
  <c r="B748" i="2"/>
  <c r="C748" i="2" s="1"/>
  <c r="B750" i="2"/>
  <c r="C750" i="2" s="1"/>
  <c r="B751" i="2"/>
  <c r="B752" i="2"/>
  <c r="C752" i="2" s="1"/>
  <c r="B754" i="2"/>
  <c r="C754" i="2" s="1"/>
  <c r="B755" i="2"/>
  <c r="C755" i="2" s="1"/>
  <c r="B756" i="2"/>
  <c r="C756" i="2" s="1"/>
  <c r="B758" i="2"/>
  <c r="C758" i="2" s="1"/>
  <c r="B759" i="2"/>
  <c r="B760" i="2"/>
  <c r="C760" i="2" s="1"/>
  <c r="B762" i="2"/>
  <c r="C762" i="2" s="1"/>
  <c r="B763" i="2"/>
  <c r="C763" i="2" s="1"/>
  <c r="B764" i="2"/>
  <c r="C764" i="2" s="1"/>
  <c r="B766" i="2"/>
  <c r="C766" i="2" s="1"/>
  <c r="B767" i="2"/>
  <c r="B768" i="2"/>
  <c r="C768" i="2" s="1"/>
  <c r="B770" i="2"/>
  <c r="C770" i="2" s="1"/>
  <c r="B771" i="2"/>
  <c r="C771" i="2" s="1"/>
  <c r="B772" i="2"/>
  <c r="C772" i="2" s="1"/>
  <c r="B774" i="2"/>
  <c r="C774" i="2" s="1"/>
  <c r="B775" i="2"/>
  <c r="B776" i="2"/>
  <c r="C776" i="2" s="1"/>
  <c r="B778" i="2"/>
  <c r="C778" i="2" s="1"/>
  <c r="B779" i="2"/>
  <c r="C779" i="2" s="1"/>
  <c r="B780" i="2"/>
  <c r="C780" i="2" s="1"/>
  <c r="B782" i="2"/>
  <c r="C782" i="2" s="1"/>
  <c r="B783" i="2"/>
  <c r="B784" i="2"/>
  <c r="C784" i="2" s="1"/>
  <c r="B786" i="2"/>
  <c r="C786" i="2" s="1"/>
  <c r="B787" i="2"/>
  <c r="C787" i="2" s="1"/>
  <c r="B788" i="2"/>
  <c r="C788" i="2" s="1"/>
  <c r="B790" i="2"/>
  <c r="C790" i="2" s="1"/>
  <c r="B791" i="2"/>
  <c r="B792" i="2"/>
  <c r="C792" i="2" s="1"/>
  <c r="B794" i="2"/>
  <c r="C794" i="2" s="1"/>
  <c r="B795" i="2"/>
  <c r="C795" i="2" s="1"/>
  <c r="B796" i="2"/>
  <c r="C796" i="2" s="1"/>
  <c r="B798" i="2"/>
  <c r="C798" i="2" s="1"/>
  <c r="B799" i="2"/>
  <c r="B800" i="2"/>
  <c r="C800" i="2" s="1"/>
  <c r="B802" i="2"/>
  <c r="C802" i="2" s="1"/>
  <c r="B803" i="2"/>
  <c r="C803" i="2" s="1"/>
  <c r="B804" i="2"/>
  <c r="C804" i="2" s="1"/>
  <c r="B806" i="2"/>
  <c r="C806" i="2" s="1"/>
  <c r="B807" i="2"/>
  <c r="B808" i="2"/>
  <c r="C808" i="2" s="1"/>
  <c r="B810" i="2"/>
  <c r="C810" i="2" s="1"/>
  <c r="B811" i="2"/>
  <c r="C811" i="2" s="1"/>
  <c r="B812" i="2"/>
  <c r="C812" i="2" s="1"/>
  <c r="B814" i="2"/>
  <c r="C814" i="2" s="1"/>
  <c r="B815" i="2"/>
  <c r="B816" i="2"/>
  <c r="C816" i="2" s="1"/>
  <c r="B818" i="2"/>
  <c r="C818" i="2" s="1"/>
  <c r="B819" i="2"/>
  <c r="C819" i="2" s="1"/>
  <c r="B820" i="2"/>
  <c r="C820" i="2" s="1"/>
  <c r="B822" i="2"/>
  <c r="C822" i="2" s="1"/>
  <c r="B823" i="2"/>
  <c r="B824" i="2"/>
  <c r="C824" i="2" s="1"/>
  <c r="B826" i="2"/>
  <c r="C826" i="2" s="1"/>
  <c r="B827" i="2"/>
  <c r="C827" i="2" s="1"/>
  <c r="B828" i="2"/>
  <c r="C828" i="2" s="1"/>
  <c r="B830" i="2"/>
  <c r="C830" i="2" s="1"/>
  <c r="B831" i="2"/>
  <c r="B832" i="2"/>
  <c r="C832" i="2" s="1"/>
  <c r="B834" i="2"/>
  <c r="C834" i="2" s="1"/>
  <c r="B835" i="2"/>
  <c r="C835" i="2" s="1"/>
  <c r="B836" i="2"/>
  <c r="C836" i="2" s="1"/>
  <c r="B838" i="2"/>
  <c r="C838" i="2" s="1"/>
  <c r="B839" i="2"/>
  <c r="B840" i="2"/>
  <c r="C840" i="2" s="1"/>
  <c r="B842" i="2"/>
  <c r="C842" i="2" s="1"/>
  <c r="B843" i="2"/>
  <c r="C843" i="2" s="1"/>
  <c r="B844" i="2"/>
  <c r="C844" i="2" s="1"/>
  <c r="B846" i="2"/>
  <c r="C846" i="2" s="1"/>
  <c r="B847" i="2"/>
  <c r="B848" i="2"/>
  <c r="C848" i="2" s="1"/>
  <c r="B850" i="2"/>
  <c r="C850" i="2" s="1"/>
  <c r="B851" i="2"/>
  <c r="C851" i="2" s="1"/>
  <c r="B852" i="2"/>
  <c r="C852" i="2" s="1"/>
  <c r="B854" i="2"/>
  <c r="C854" i="2" s="1"/>
  <c r="B855" i="2"/>
  <c r="B856" i="2"/>
  <c r="C856" i="2" s="1"/>
  <c r="B858" i="2"/>
  <c r="C858" i="2" s="1"/>
  <c r="B859" i="2"/>
  <c r="C859" i="2" s="1"/>
  <c r="B860" i="2"/>
  <c r="C860" i="2" s="1"/>
  <c r="B862" i="2"/>
  <c r="C862" i="2" s="1"/>
  <c r="B863" i="2"/>
  <c r="B864" i="2"/>
  <c r="C864" i="2" s="1"/>
  <c r="B866" i="2"/>
  <c r="C866" i="2" s="1"/>
  <c r="B867" i="2"/>
  <c r="C867" i="2" s="1"/>
  <c r="B868" i="2"/>
  <c r="C868" i="2" s="1"/>
  <c r="B870" i="2"/>
  <c r="C870" i="2" s="1"/>
  <c r="B871" i="2"/>
  <c r="C871" i="2" s="1"/>
  <c r="B872" i="2"/>
  <c r="C872" i="2" s="1"/>
  <c r="B874" i="2"/>
  <c r="C874" i="2" s="1"/>
  <c r="B875" i="2"/>
  <c r="B876" i="2"/>
  <c r="C876" i="2" s="1"/>
  <c r="B878" i="2"/>
  <c r="C878" i="2" s="1"/>
  <c r="B879" i="2"/>
  <c r="C879" i="2" s="1"/>
  <c r="B880" i="2"/>
  <c r="C880" i="2" s="1"/>
  <c r="B882" i="2"/>
  <c r="C882" i="2" s="1"/>
  <c r="B883" i="2"/>
  <c r="C883" i="2" s="1"/>
  <c r="B884" i="2"/>
  <c r="C884" i="2" s="1"/>
  <c r="B886" i="2"/>
  <c r="C886" i="2" s="1"/>
  <c r="B887" i="2"/>
  <c r="C887" i="2" s="1"/>
  <c r="B888" i="2"/>
  <c r="C888" i="2" s="1"/>
  <c r="B890" i="2"/>
  <c r="C890" i="2" s="1"/>
  <c r="B891" i="2"/>
  <c r="B892" i="2"/>
  <c r="C892" i="2" s="1"/>
  <c r="B894" i="2"/>
  <c r="C894" i="2" s="1"/>
  <c r="B895" i="2"/>
  <c r="C895" i="2" s="1"/>
  <c r="B896" i="2"/>
  <c r="C896" i="2" s="1"/>
  <c r="B898" i="2"/>
  <c r="C898" i="2" s="1"/>
  <c r="B899" i="2"/>
  <c r="C899" i="2" s="1"/>
  <c r="B900" i="2"/>
  <c r="C900" i="2" s="1"/>
  <c r="B902" i="2"/>
  <c r="C902" i="2" s="1"/>
  <c r="B903" i="2"/>
  <c r="C903" i="2" s="1"/>
  <c r="B904" i="2"/>
  <c r="C904" i="2" s="1"/>
  <c r="B906" i="2"/>
  <c r="C906" i="2" s="1"/>
  <c r="B907" i="2"/>
  <c r="B908" i="2"/>
  <c r="C908" i="2" s="1"/>
  <c r="B910" i="2"/>
  <c r="C910" i="2" s="1"/>
  <c r="B911" i="2"/>
  <c r="C911" i="2" s="1"/>
  <c r="B912" i="2"/>
  <c r="C912" i="2" s="1"/>
  <c r="B914" i="2"/>
  <c r="C914" i="2" s="1"/>
  <c r="B915" i="2"/>
  <c r="C915" i="2" s="1"/>
  <c r="B916" i="2"/>
  <c r="C916" i="2" s="1"/>
  <c r="B918" i="2"/>
  <c r="B919" i="2"/>
  <c r="C919" i="2" s="1"/>
  <c r="B920" i="2"/>
  <c r="C920" i="2" s="1"/>
  <c r="B922" i="2"/>
  <c r="C922" i="2" s="1"/>
  <c r="B923" i="2"/>
  <c r="B924" i="2"/>
  <c r="C924" i="2" s="1"/>
  <c r="B926" i="2"/>
  <c r="C926" i="2" s="1"/>
  <c r="B927" i="2"/>
  <c r="C927" i="2" s="1"/>
  <c r="B928" i="2"/>
  <c r="C928" i="2" s="1"/>
  <c r="B930" i="2"/>
  <c r="C930" i="2" s="1"/>
  <c r="B931" i="2"/>
  <c r="C931" i="2" s="1"/>
  <c r="B932" i="2"/>
  <c r="C932" i="2" s="1"/>
  <c r="B934" i="2"/>
  <c r="C934" i="2" s="1"/>
  <c r="B935" i="2"/>
  <c r="C935" i="2" s="1"/>
  <c r="B936" i="2"/>
  <c r="C936" i="2" s="1"/>
  <c r="B938" i="2"/>
  <c r="C938" i="2" s="1"/>
  <c r="B939" i="2"/>
  <c r="B940" i="2"/>
  <c r="C940" i="2" s="1"/>
  <c r="B942" i="2"/>
  <c r="C942" i="2" s="1"/>
  <c r="B943" i="2"/>
  <c r="C943" i="2" s="1"/>
  <c r="B944" i="2"/>
  <c r="C944" i="2" s="1"/>
  <c r="B946" i="2"/>
  <c r="C946" i="2" s="1"/>
  <c r="B947" i="2"/>
  <c r="C947" i="2" s="1"/>
  <c r="B948" i="2"/>
  <c r="C948" i="2" s="1"/>
  <c r="B950" i="2"/>
  <c r="C950" i="2" s="1"/>
  <c r="B951" i="2"/>
  <c r="C951" i="2" s="1"/>
  <c r="B952" i="2"/>
  <c r="C952" i="2" s="1"/>
  <c r="B954" i="2"/>
  <c r="C954" i="2" s="1"/>
  <c r="B955" i="2"/>
  <c r="B956" i="2"/>
  <c r="C956" i="2" s="1"/>
  <c r="B958" i="2"/>
  <c r="C958" i="2" s="1"/>
  <c r="B959" i="2"/>
  <c r="C959" i="2" s="1"/>
  <c r="B960" i="2"/>
  <c r="C960" i="2" s="1"/>
  <c r="B962" i="2"/>
  <c r="C962" i="2" s="1"/>
  <c r="B963" i="2"/>
  <c r="C963" i="2" s="1"/>
  <c r="B964" i="2"/>
  <c r="C964" i="2" s="1"/>
  <c r="B966" i="2"/>
  <c r="C966" i="2" s="1"/>
  <c r="B967" i="2"/>
  <c r="C967" i="2" s="1"/>
  <c r="B968" i="2"/>
  <c r="C968" i="2" s="1"/>
  <c r="B970" i="2"/>
  <c r="C970" i="2" s="1"/>
  <c r="B971" i="2"/>
  <c r="B972" i="2"/>
  <c r="C972" i="2" s="1"/>
  <c r="B974" i="2"/>
  <c r="C974" i="2" s="1"/>
  <c r="B975" i="2"/>
  <c r="C975" i="2" s="1"/>
  <c r="B976" i="2"/>
  <c r="C976" i="2" s="1"/>
  <c r="B978" i="2"/>
  <c r="C978" i="2" s="1"/>
  <c r="B979" i="2"/>
  <c r="C979" i="2" s="1"/>
  <c r="B980" i="2"/>
  <c r="C980" i="2" s="1"/>
  <c r="B982" i="2"/>
  <c r="B983" i="2"/>
  <c r="C983" i="2" s="1"/>
  <c r="B984" i="2"/>
  <c r="C984" i="2" s="1"/>
  <c r="B986" i="2"/>
  <c r="C986" i="2" s="1"/>
  <c r="B987" i="2"/>
  <c r="B988" i="2"/>
  <c r="C988" i="2" s="1"/>
  <c r="B990" i="2"/>
  <c r="C990" i="2" s="1"/>
  <c r="B991" i="2"/>
  <c r="C991" i="2" s="1"/>
  <c r="B992" i="2"/>
  <c r="C992" i="2" s="1"/>
  <c r="B994" i="2"/>
  <c r="C994" i="2" s="1"/>
  <c r="B995" i="2"/>
  <c r="C995" i="2" s="1"/>
  <c r="B996" i="2"/>
  <c r="C996" i="2" s="1"/>
  <c r="B998" i="2"/>
  <c r="C998" i="2" s="1"/>
  <c r="B999" i="2"/>
  <c r="C999" i="2" s="1"/>
  <c r="B1000" i="2"/>
  <c r="C1000" i="2" s="1"/>
  <c r="B1002" i="2"/>
  <c r="C1002" i="2" s="1"/>
  <c r="B1003" i="2"/>
  <c r="B1004" i="2"/>
  <c r="C1004" i="2" s="1"/>
  <c r="B1006" i="2"/>
  <c r="C1006" i="2" s="1"/>
  <c r="B1007" i="2"/>
  <c r="C1007" i="2" s="1"/>
  <c r="B1008" i="2"/>
  <c r="C1008" i="2" s="1"/>
  <c r="B1010" i="2"/>
  <c r="C1010" i="2" s="1"/>
  <c r="B5" i="2"/>
  <c r="C5" i="2" s="1"/>
  <c r="C1011" i="2" l="1"/>
  <c r="D4" i="6" s="1"/>
  <c r="D2" i="5"/>
  <c r="H2" i="5"/>
  <c r="K127" i="8"/>
  <c r="K190" i="8"/>
  <c r="K158" i="8"/>
  <c r="K142" i="8"/>
  <c r="K150" i="8"/>
  <c r="K146" i="8"/>
  <c r="K144" i="8"/>
  <c r="K143" i="8"/>
  <c r="K145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7" i="8"/>
  <c r="K148" i="8"/>
  <c r="K149" i="8"/>
  <c r="K151" i="8"/>
  <c r="K152" i="8"/>
  <c r="K153" i="8"/>
  <c r="K154" i="8"/>
  <c r="K155" i="8"/>
  <c r="K156" i="8"/>
  <c r="K157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" i="8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2" i="15"/>
  <c r="H3" i="5"/>
  <c r="D3" i="5"/>
  <c r="D13" i="6" l="1"/>
  <c r="D12" i="6"/>
  <c r="D14" i="6" l="1"/>
</calcChain>
</file>

<file path=xl/sharedStrings.xml><?xml version="1.0" encoding="utf-8"?>
<sst xmlns="http://schemas.openxmlformats.org/spreadsheetml/2006/main" count="901" uniqueCount="133">
  <si>
    <t>Factor de emisión (g CO2/g combustible)</t>
  </si>
  <si>
    <t>Combustible</t>
  </si>
  <si>
    <t>Gasóleo</t>
  </si>
  <si>
    <t>Gasolina</t>
  </si>
  <si>
    <t>GLP</t>
  </si>
  <si>
    <t>En esta metodología se estiman los cambios en el consumo de combustible y su impacto en el CO2, las diferencias producidas en N2O y CH4 son tan reducidas que se ha optado por no incluirlas.</t>
  </si>
  <si>
    <t>Grupo napfue</t>
  </si>
  <si>
    <t>Combustible napfue</t>
  </si>
  <si>
    <t>GNC</t>
  </si>
  <si>
    <t>RÍGIDO</t>
  </si>
  <si>
    <t>ARTICULADO</t>
  </si>
  <si>
    <t>DOMINIO DE CLASE DE VEHÍCULO</t>
  </si>
  <si>
    <t>PCI (GJ/t)</t>
  </si>
  <si>
    <t>PCI BIO (GJ/t)</t>
  </si>
  <si>
    <t>% en masa obligatorio</t>
  </si>
  <si>
    <t>% Biocarburante obligatorio en energía</t>
  </si>
  <si>
    <t>DOMINIO DE TONELAJE PARA RÍGIDOS</t>
  </si>
  <si>
    <t>DOMINIO DE TONELAJE PARA ARTICULADOS</t>
  </si>
  <si>
    <t>DOMINIO NORMATIVAS</t>
  </si>
  <si>
    <t>CONVENCIONAL</t>
  </si>
  <si>
    <t>EURO I - 91/542/EEC S I</t>
  </si>
  <si>
    <t>EURO II - 91/542/EEC S II</t>
  </si>
  <si>
    <t>EURO III - COM(97) 627</t>
  </si>
  <si>
    <t>EURO IV - COM(1998) 776</t>
  </si>
  <si>
    <t>EURO V - COM(1998) 776</t>
  </si>
  <si>
    <t>AÑO</t>
  </si>
  <si>
    <t>CATEGORÍA</t>
  </si>
  <si>
    <t>CLASE</t>
  </si>
  <si>
    <t>NORMATIVA</t>
  </si>
  <si>
    <t>LI_T</t>
  </si>
  <si>
    <t>LS_T</t>
  </si>
  <si>
    <t>LI_CARGA</t>
  </si>
  <si>
    <t>LS_CARGA</t>
  </si>
  <si>
    <t>FE_LIC</t>
  </si>
  <si>
    <t>FE_LSC</t>
  </si>
  <si>
    <t>P</t>
  </si>
  <si>
    <t>PRODUCTOS AGRÍCOLAS Y ANIMALES VIVOS</t>
  </si>
  <si>
    <t>PRODUCTOS ALIMENTICIOS Y FORRAJES</t>
  </si>
  <si>
    <t>COMBUSTIBLES MINERALES SÓLIDOS</t>
  </si>
  <si>
    <t>PRODUCTOS PETROLÍFEROS</t>
  </si>
  <si>
    <t>MINERALES Y RESIDUOS PARA REFUNDICIÓN</t>
  </si>
  <si>
    <t>PRODUCTOS METALÚRGICOS</t>
  </si>
  <si>
    <t>MINERALES BRUTOS O MANUFACTURADOS Y MATERIALES DE CONSTRUCCIÓN</t>
  </si>
  <si>
    <t>ABONOS</t>
  </si>
  <si>
    <t>PRODUCTOS QUÍMICOS</t>
  </si>
  <si>
    <t>MÁQUINAS, VEHÍCULOS, OBJETOS MANUFACTURADOS Y TRANSACCIONES ESPECIALES</t>
  </si>
  <si>
    <t>ANIMALES VIVOS</t>
  </si>
  <si>
    <t>CEREALES</t>
  </si>
  <si>
    <t>PATATAS</t>
  </si>
  <si>
    <t>OTRAS HORTALIZAS O VERDURAS FRESCAS O CONGELADAS Y FRUTAS FRESCAS</t>
  </si>
  <si>
    <t>MATERIAS TEXTILES Y  DESECHOS</t>
  </si>
  <si>
    <t>MADERA Y CORCHO</t>
  </si>
  <si>
    <t>REMOLACHAS AZUCARERAS</t>
  </si>
  <si>
    <t>OTRAS MATERIAS PRIMAS DE ORIGEN ANIMAL O VEGETAL</t>
  </si>
  <si>
    <t>AZÚCARES</t>
  </si>
  <si>
    <t>BEBIDAS</t>
  </si>
  <si>
    <t>ESTIMULANTES Y ESPECIAS</t>
  </si>
  <si>
    <t>PRODUCTOS ALIMENTICIOS PERECEDEROS O SEMIPERECEDEROS Y CONSERVAS</t>
  </si>
  <si>
    <t>PRODUCTOS ALIMENTICIOS NO PERECEDEROS Y LÚPULOS</t>
  </si>
  <si>
    <t>COMIDA PARA ANIMALES Y DESPERDICIOS ALIMENTICIOS</t>
  </si>
  <si>
    <t>OLEAGINOSOS</t>
  </si>
  <si>
    <t>HULLA</t>
  </si>
  <si>
    <t>LIGNITO Y TURBA</t>
  </si>
  <si>
    <t>COQUE</t>
  </si>
  <si>
    <t>PETRÓLEO EN BRUTO</t>
  </si>
  <si>
    <t>DERIVADOS ENERGÉTICOS</t>
  </si>
  <si>
    <t>HIDROCARBUROS ENERGÉTICOS GASEOSOS, LICUADOS O COMPRIMIDOS</t>
  </si>
  <si>
    <t>DERIVADOS NO ENERGÉTICOS</t>
  </si>
  <si>
    <t>MINERALES Y RESIDUOS NO FERROSOS</t>
  </si>
  <si>
    <t>CHATARRAS Y POLVOS DE ALTOS HORNOS</t>
  </si>
  <si>
    <t>FUNDICIÓN Y ACEROS BRUTOS, FERROALEACIONES</t>
  </si>
  <si>
    <t>PRODUCTOS SEMISIDERÚRGICOS LAMINADOS</t>
  </si>
  <si>
    <t>LINGOTES, PERFILES, ALAMBRE, MATERIAL DE VÍA FÉRREA</t>
  </si>
  <si>
    <t>CHAPAS, FLEJES Y TIRAS DE ACERO</t>
  </si>
  <si>
    <t>TUBOS, MOLDES Y PIEZAS FORJADAS DE HIERRO O DE ACERO</t>
  </si>
  <si>
    <t>METALES NO FERROSOS</t>
  </si>
  <si>
    <t>ARENAS, GRAVAS, ARCILLAS, ESCORIAS</t>
  </si>
  <si>
    <t>SAL, PIRITAS, AZUFRE</t>
  </si>
  <si>
    <t>LAS DEMÁS PIEDRAS, TIERRAS Y MINERALES</t>
  </si>
  <si>
    <t>CEMENTOS, CAL</t>
  </si>
  <si>
    <t>YESO</t>
  </si>
  <si>
    <t>LOS DEMÁS MATERIALES DE CONSTRUCCIÓN MANUFACTURADOS</t>
  </si>
  <si>
    <t>ABONOS NATURALES</t>
  </si>
  <si>
    <t>ABONOS MANUFACTURADOS</t>
  </si>
  <si>
    <t>PRODUCTOS QUÍMICOS DE BASE</t>
  </si>
  <si>
    <t>ALUMINIO</t>
  </si>
  <si>
    <t>PRODUCTOS CARBOQUÍMICOS</t>
  </si>
  <si>
    <t>CELULOSA Y DESPERDICIOS</t>
  </si>
  <si>
    <t>LAS DEMAS MATERIAS QUÍMICAS</t>
  </si>
  <si>
    <t>VEHÍCULOS Y MATERIAL DE TRANSPORTE</t>
  </si>
  <si>
    <t>TRACTORES MÁQUINAS Y APARATOS AGRÍCOLAS</t>
  </si>
  <si>
    <t>LAS DEMÁS MÁQUINAS, MOTORES Y SUS PIEZAS</t>
  </si>
  <si>
    <t>ARTÍCULOS METÁLICOS</t>
  </si>
  <si>
    <t>VIDRIO, VIDRIERÍA, PRODUCTOS CERÁMICOS</t>
  </si>
  <si>
    <t>CUEROS, TEXTILES, VESTIDOS</t>
  </si>
  <si>
    <t>ARTÍCULOS MANUFACTURADOS DIVERSOS</t>
  </si>
  <si>
    <t>TRANSACCIONES ESPECIALES</t>
  </si>
  <si>
    <t>DESCRIPCIÓN</t>
  </si>
  <si>
    <t>CLAVE</t>
  </si>
  <si>
    <t>Escenario Base</t>
  </si>
  <si>
    <t>Escenario Proyecto</t>
  </si>
  <si>
    <t>Año</t>
  </si>
  <si>
    <t>CAPÍTULO</t>
  </si>
  <si>
    <t>FE Carga g CO2/tkm</t>
  </si>
  <si>
    <t>FE Carga g CO2/km</t>
  </si>
  <si>
    <t>FE vacío g CO2/km</t>
  </si>
  <si>
    <t>GRUPO</t>
  </si>
  <si>
    <t>Diagrama de flujo</t>
  </si>
  <si>
    <t xml:space="preserve">Instrucciones para la cumplimentación: </t>
  </si>
  <si>
    <t>Celdas a cumplimentar</t>
  </si>
  <si>
    <t>Pestaña "Diagrama de flujo": síntesis del proceso, no es necesario cumplimentar información</t>
  </si>
  <si>
    <t>DOMINIO METODOLOGÍAS</t>
  </si>
  <si>
    <t>A</t>
  </si>
  <si>
    <t>B</t>
  </si>
  <si>
    <t xml:space="preserve">Pestaña "Escenario de base" cumplimentar con las características del escenario base. </t>
  </si>
  <si>
    <t>Pestaña "Escenario de proyecto" cumplimentar con las características del escenario base</t>
  </si>
  <si>
    <t>Escenario de base</t>
  </si>
  <si>
    <t>Escenario de proyecto</t>
  </si>
  <si>
    <t xml:space="preserve">Datos </t>
  </si>
  <si>
    <t>Reducción de emisiones</t>
  </si>
  <si>
    <t>Emisiones (ton CO2-eq)</t>
  </si>
  <si>
    <t xml:space="preserve">Pestaña "Resumen de emisiones": una vez cumplimentadas el resto de pestañas, esta hoja recoge las emisiones para el escenario base, escenario de proyecto y reducción de emisiones; </t>
  </si>
  <si>
    <t>Reducción de emisiones estimada en un año:</t>
  </si>
  <si>
    <t>Número bastidor bicicleta</t>
  </si>
  <si>
    <t>Emisiones                          kg CO-eq</t>
  </si>
  <si>
    <t>Consumo electricidad</t>
  </si>
  <si>
    <t>Emisiones totales (ton CO2-eq)</t>
  </si>
  <si>
    <t>Celdas a cumplimentar de forma voluntaria</t>
  </si>
  <si>
    <t>Consumos totales (Kwh)</t>
  </si>
  <si>
    <t>Distancia total recorrida (km)</t>
  </si>
  <si>
    <t>Movilidad total                      (Pasaj-km)</t>
  </si>
  <si>
    <t xml:space="preserve">Movilidad total (Pasaj-km)  </t>
  </si>
  <si>
    <t>Movilidad total veh privado (pasaj-km)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</si>
</sst>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%"/>
  </numFmts>
  <fonts count="27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18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46">
    <xf numFmtId="0" fontId="0" fillId="0" borderId="0" xfId="0"/>
    <xf numFmtId="165" fontId="0" fillId="0" borderId="0" xfId="0" applyNumberFormat="1"/>
    <xf numFmtId="0" fontId="0" fillId="0" borderId="0" xfId="0" applyFill="1"/>
    <xf numFmtId="0" fontId="0" fillId="0" borderId="0" xfId="0" applyFill="1" applyBorder="1"/>
    <xf numFmtId="164" fontId="0" fillId="0" borderId="0" xfId="0" applyNumberFormat="1"/>
    <xf numFmtId="49" fontId="0" fillId="0" borderId="0" xfId="0" applyNumberFormat="1"/>
    <xf numFmtId="3" fontId="0" fillId="0" borderId="0" xfId="0" applyNumberFormat="1"/>
    <xf numFmtId="0" fontId="1" fillId="24" borderId="10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/>
    </xf>
    <xf numFmtId="3" fontId="2" fillId="0" borderId="0" xfId="0" applyNumberFormat="1" applyFont="1"/>
    <xf numFmtId="0" fontId="1" fillId="24" borderId="0" xfId="0" applyFont="1" applyFill="1" applyAlignment="1">
      <alignment horizontal="center" wrapText="1"/>
    </xf>
    <xf numFmtId="0" fontId="0" fillId="0" borderId="0" xfId="0" applyBorder="1"/>
    <xf numFmtId="0" fontId="1" fillId="0" borderId="0" xfId="0" applyFont="1"/>
    <xf numFmtId="0" fontId="3" fillId="0" borderId="0" xfId="0" applyFont="1"/>
    <xf numFmtId="0" fontId="21" fillId="0" borderId="0" xfId="0" applyFont="1" applyBorder="1" applyAlignment="1">
      <alignment horizontal="left" vertical="center"/>
    </xf>
    <xf numFmtId="0" fontId="0" fillId="25" borderId="10" xfId="0" applyFill="1" applyBorder="1"/>
    <xf numFmtId="0" fontId="21" fillId="0" borderId="0" xfId="0" applyFont="1" applyFill="1" applyBorder="1" applyAlignment="1">
      <alignment vertical="center"/>
    </xf>
    <xf numFmtId="0" fontId="3" fillId="0" borderId="0" xfId="0" applyFont="1" applyFill="1"/>
    <xf numFmtId="0" fontId="1" fillId="24" borderId="11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10" xfId="0" applyBorder="1"/>
    <xf numFmtId="0" fontId="24" fillId="0" borderId="0" xfId="0" applyFont="1"/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5" fillId="26" borderId="10" xfId="0" applyFont="1" applyFill="1" applyBorder="1" applyAlignment="1">
      <alignment horizontal="left" vertical="center" wrapText="1"/>
    </xf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/>
    </xf>
    <xf numFmtId="0" fontId="0" fillId="0" borderId="0" xfId="0" applyFill="1" applyBorder="1" applyProtection="1"/>
    <xf numFmtId="0" fontId="1" fillId="24" borderId="10" xfId="0" applyFont="1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0" fillId="0" borderId="0" xfId="0" applyProtection="1">
      <protection locked="0"/>
    </xf>
    <xf numFmtId="2" fontId="0" fillId="0" borderId="10" xfId="0" applyNumberFormat="1" applyBorder="1"/>
    <xf numFmtId="1" fontId="24" fillId="0" borderId="10" xfId="0" applyNumberFormat="1" applyFont="1" applyFill="1" applyBorder="1" applyAlignment="1">
      <alignment horizontal="right" vertical="center" wrapText="1"/>
    </xf>
    <xf numFmtId="1" fontId="26" fillId="26" borderId="10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/>
    <xf numFmtId="0" fontId="0" fillId="28" borderId="10" xfId="0" applyFill="1" applyBorder="1"/>
    <xf numFmtId="0" fontId="3" fillId="0" borderId="0" xfId="0" applyFont="1" applyFill="1" applyAlignment="1"/>
    <xf numFmtId="0" fontId="0" fillId="0" borderId="0" xfId="0" applyAlignment="1"/>
    <xf numFmtId="0" fontId="21" fillId="0" borderId="0" xfId="0" applyFont="1" applyBorder="1" applyAlignment="1">
      <alignment horizontal="left" vertical="center"/>
    </xf>
    <xf numFmtId="0" fontId="23" fillId="0" borderId="0" xfId="0" applyFont="1" applyAlignment="1">
      <alignment vertical="top" wrapText="1"/>
    </xf>
    <xf numFmtId="0" fontId="0" fillId="27" borderId="1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8" borderId="10" xfId="0" applyFill="1" applyBorder="1" applyProtection="1"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20731</xdr:rowOff>
    </xdr:from>
    <xdr:to>
      <xdr:col>2</xdr:col>
      <xdr:colOff>438150</xdr:colOff>
      <xdr:row>10</xdr:row>
      <xdr:rowOff>1680</xdr:rowOff>
    </xdr:to>
    <xdr:sp macro="" textlink="">
      <xdr:nvSpPr>
        <xdr:cNvPr id="8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Transporte de pasajeros vehículo privado</a:t>
          </a:r>
        </a:p>
      </xdr:txBody>
    </xdr:sp>
    <xdr:clientData/>
  </xdr:twoCellAnchor>
  <xdr:twoCellAnchor>
    <xdr:from>
      <xdr:col>2</xdr:col>
      <xdr:colOff>561975</xdr:colOff>
      <xdr:row>6</xdr:row>
      <xdr:rowOff>87406</xdr:rowOff>
    </xdr:from>
    <xdr:to>
      <xdr:col>4</xdr:col>
      <xdr:colOff>104775</xdr:colOff>
      <xdr:row>8</xdr:row>
      <xdr:rowOff>1657</xdr:rowOff>
    </xdr:to>
    <xdr:sp macro="" textlink="">
      <xdr:nvSpPr>
        <xdr:cNvPr id="11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257175</xdr:colOff>
      <xdr:row>4</xdr:row>
      <xdr:rowOff>36419</xdr:rowOff>
    </xdr:from>
    <xdr:to>
      <xdr:col>6</xdr:col>
      <xdr:colOff>676275</xdr:colOff>
      <xdr:row>10</xdr:row>
      <xdr:rowOff>131669</xdr:rowOff>
    </xdr:to>
    <xdr:sp macro="" textlink="">
      <xdr:nvSpPr>
        <xdr:cNvPr id="24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 de combustible</a:t>
          </a:r>
        </a:p>
      </xdr:txBody>
    </xdr:sp>
    <xdr:clientData/>
  </xdr:twoCellAnchor>
  <xdr:twoCellAnchor>
    <xdr:from>
      <xdr:col>7</xdr:col>
      <xdr:colOff>38100</xdr:colOff>
      <xdr:row>6</xdr:row>
      <xdr:rowOff>58831</xdr:rowOff>
    </xdr:from>
    <xdr:to>
      <xdr:col>8</xdr:col>
      <xdr:colOff>276224</xdr:colOff>
      <xdr:row>8</xdr:row>
      <xdr:rowOff>20732</xdr:rowOff>
    </xdr:to>
    <xdr:sp macro="" textlink="">
      <xdr:nvSpPr>
        <xdr:cNvPr id="25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390525</xdr:colOff>
      <xdr:row>4</xdr:row>
      <xdr:rowOff>87406</xdr:rowOff>
    </xdr:from>
    <xdr:to>
      <xdr:col>10</xdr:col>
      <xdr:colOff>704850</xdr:colOff>
      <xdr:row>10</xdr:row>
      <xdr:rowOff>68355</xdr:rowOff>
    </xdr:to>
    <xdr:sp macro="" textlink="">
      <xdr:nvSpPr>
        <xdr:cNvPr id="26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0</xdr:col>
      <xdr:colOff>228600</xdr:colOff>
      <xdr:row>16</xdr:row>
      <xdr:rowOff>43142</xdr:rowOff>
    </xdr:from>
    <xdr:to>
      <xdr:col>2</xdr:col>
      <xdr:colOff>542925</xdr:colOff>
      <xdr:row>22</xdr:row>
      <xdr:rowOff>14584</xdr:rowOff>
    </xdr:to>
    <xdr:sp macro="" textlink="">
      <xdr:nvSpPr>
        <xdr:cNvPr id="27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Transporte pasajeros bicicleta</a:t>
          </a:r>
        </a:p>
      </xdr:txBody>
    </xdr:sp>
    <xdr:clientData/>
  </xdr:twoCellAnchor>
  <xdr:twoCellAnchor>
    <xdr:from>
      <xdr:col>2</xdr:col>
      <xdr:colOff>647700</xdr:colOff>
      <xdr:row>18</xdr:row>
      <xdr:rowOff>81243</xdr:rowOff>
    </xdr:from>
    <xdr:to>
      <xdr:col>4</xdr:col>
      <xdr:colOff>190500</xdr:colOff>
      <xdr:row>19</xdr:row>
      <xdr:rowOff>152376</xdr:rowOff>
    </xdr:to>
    <xdr:sp macro="" textlink="">
      <xdr:nvSpPr>
        <xdr:cNvPr id="28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223558</xdr:colOff>
      <xdr:row>16</xdr:row>
      <xdr:rowOff>6722</xdr:rowOff>
    </xdr:from>
    <xdr:to>
      <xdr:col>6</xdr:col>
      <xdr:colOff>642658</xdr:colOff>
      <xdr:row>22</xdr:row>
      <xdr:rowOff>92463</xdr:rowOff>
    </xdr:to>
    <xdr:sp macro="" textlink="">
      <xdr:nvSpPr>
        <xdr:cNvPr id="29" name="8 Rectángulo"/>
        <xdr:cNvSpPr/>
      </xdr:nvSpPr>
      <xdr:spPr>
        <a:xfrm>
          <a:off x="3271558" y="2516840"/>
          <a:ext cx="1943100" cy="102703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Sin consumos directos de combustible</a:t>
          </a:r>
        </a:p>
      </xdr:txBody>
    </xdr:sp>
    <xdr:clientData/>
  </xdr:twoCellAnchor>
  <xdr:twoCellAnchor>
    <xdr:from>
      <xdr:col>7</xdr:col>
      <xdr:colOff>38100</xdr:colOff>
      <xdr:row>18</xdr:row>
      <xdr:rowOff>33618</xdr:rowOff>
    </xdr:from>
    <xdr:to>
      <xdr:col>8</xdr:col>
      <xdr:colOff>276224</xdr:colOff>
      <xdr:row>19</xdr:row>
      <xdr:rowOff>152401</xdr:rowOff>
    </xdr:to>
    <xdr:sp macro="" textlink="">
      <xdr:nvSpPr>
        <xdr:cNvPr id="30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390525</xdr:colOff>
      <xdr:row>16</xdr:row>
      <xdr:rowOff>52667</xdr:rowOff>
    </xdr:from>
    <xdr:to>
      <xdr:col>10</xdr:col>
      <xdr:colOff>704850</xdr:colOff>
      <xdr:row>22</xdr:row>
      <xdr:rowOff>24109</xdr:rowOff>
    </xdr:to>
    <xdr:sp macro="" textlink="">
      <xdr:nvSpPr>
        <xdr:cNvPr id="31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T15"/>
  <sheetViews>
    <sheetView workbookViewId="0">
      <selection activeCell="C7" sqref="C7"/>
    </sheetView>
  </sheetViews>
  <sheetFormatPr baseColWidth="10" defaultRowHeight="12.75" x14ac:dyDescent="0.2"/>
  <cols>
    <col min="1" max="1" width="3.28515625" customWidth="1"/>
  </cols>
  <sheetData>
    <row r="2" spans="2:20" x14ac:dyDescent="0.2">
      <c r="B2" s="2" t="s">
        <v>5</v>
      </c>
    </row>
    <row r="3" spans="2:20" x14ac:dyDescent="0.2">
      <c r="B3" s="2"/>
      <c r="C3" s="2"/>
      <c r="D3" s="2"/>
      <c r="E3" s="2"/>
      <c r="F3" s="2"/>
      <c r="G3" s="2"/>
      <c r="H3" s="2"/>
      <c r="I3" s="2"/>
    </row>
    <row r="4" spans="2:20" x14ac:dyDescent="0.2">
      <c r="B4" s="16" t="s">
        <v>108</v>
      </c>
      <c r="C4" s="2"/>
      <c r="D4" s="2"/>
      <c r="E4" s="2"/>
      <c r="F4" s="2"/>
      <c r="G4" s="2"/>
      <c r="H4" s="2"/>
      <c r="I4" s="2"/>
    </row>
    <row r="5" spans="2:20" x14ac:dyDescent="0.2">
      <c r="B5" s="16"/>
      <c r="C5" s="2"/>
      <c r="D5" s="2"/>
      <c r="E5" s="2"/>
      <c r="F5" s="2"/>
      <c r="G5" s="2"/>
      <c r="H5" s="2"/>
      <c r="I5" s="2"/>
    </row>
    <row r="6" spans="2:20" x14ac:dyDescent="0.2">
      <c r="B6" s="16"/>
      <c r="C6" s="15"/>
      <c r="D6" s="17" t="s">
        <v>109</v>
      </c>
      <c r="E6" s="2"/>
      <c r="F6" s="2"/>
      <c r="G6" s="2"/>
      <c r="H6" s="2"/>
      <c r="I6" s="2"/>
    </row>
    <row r="7" spans="2:20" x14ac:dyDescent="0.2">
      <c r="B7" s="2"/>
      <c r="C7" s="38"/>
      <c r="D7" t="s">
        <v>127</v>
      </c>
      <c r="G7" s="2"/>
      <c r="H7" s="2"/>
      <c r="I7" s="2"/>
    </row>
    <row r="8" spans="2:20" x14ac:dyDescent="0.2">
      <c r="B8" s="2"/>
      <c r="C8" s="2"/>
      <c r="D8" s="2"/>
      <c r="E8" s="2"/>
      <c r="F8" s="2"/>
      <c r="G8" s="2"/>
      <c r="H8" s="2"/>
      <c r="I8" s="2"/>
    </row>
    <row r="9" spans="2:20" x14ac:dyDescent="0.2">
      <c r="B9" s="2"/>
      <c r="C9" s="17" t="s">
        <v>110</v>
      </c>
      <c r="D9" s="2"/>
      <c r="E9" s="2"/>
      <c r="F9" s="2"/>
      <c r="G9" s="2"/>
      <c r="H9" s="2"/>
      <c r="I9" s="2"/>
    </row>
    <row r="10" spans="2:20" x14ac:dyDescent="0.2">
      <c r="B10" s="2"/>
      <c r="C10" s="39" t="s">
        <v>114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2:20" x14ac:dyDescent="0.2">
      <c r="B11" s="2"/>
      <c r="C11" s="39" t="s">
        <v>115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2:20" x14ac:dyDescent="0.2">
      <c r="B12" s="2"/>
      <c r="C12" s="17" t="s">
        <v>121</v>
      </c>
      <c r="D12" s="2"/>
      <c r="E12" s="2"/>
      <c r="F12" s="2"/>
      <c r="G12" s="2"/>
      <c r="H12" s="2"/>
      <c r="I12" s="2"/>
    </row>
    <row r="13" spans="2:20" x14ac:dyDescent="0.2">
      <c r="B13" s="2"/>
      <c r="C13" s="2"/>
      <c r="D13" s="2"/>
      <c r="E13" s="2"/>
      <c r="F13" s="2"/>
      <c r="G13" s="2"/>
      <c r="H13" s="2"/>
      <c r="I13" s="2"/>
    </row>
    <row r="14" spans="2:20" x14ac:dyDescent="0.2">
      <c r="B14" s="2"/>
      <c r="C14" s="2"/>
    </row>
    <row r="15" spans="2:20" x14ac:dyDescent="0.2">
      <c r="B15" s="2"/>
      <c r="C15" s="2"/>
    </row>
  </sheetData>
  <sheetProtection algorithmName="SHA-512" hashValue="suuBHTaZE+zkLOB4dtz1riFTV2b3AIkVut7wWA78JX+q88WmRzBNy2ChZ+DcfZdmzlILBdkJwPcKvMZZ8IGv5A==" saltValue="tRz/UcZlZYz6yEG/pjcS7A==" spinCount="100000" sheet="1" objects="1" scenarios="1"/>
  <protectedRanges>
    <protectedRange sqref="C6" name="Rango1"/>
  </protectedRanges>
  <mergeCells count="2">
    <mergeCell ref="C10:T10"/>
    <mergeCell ref="C11:R1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E41"/>
  <sheetViews>
    <sheetView showGridLines="0" zoomScale="85" workbookViewId="0">
      <selection activeCell="H35" sqref="H35"/>
    </sheetView>
  </sheetViews>
  <sheetFormatPr baseColWidth="10" defaultRowHeight="12.75" x14ac:dyDescent="0.2"/>
  <sheetData>
    <row r="2" spans="2:4" x14ac:dyDescent="0.2">
      <c r="B2" s="41" t="s">
        <v>107</v>
      </c>
      <c r="C2" s="41"/>
      <c r="D2" s="41"/>
    </row>
    <row r="3" spans="2:4" x14ac:dyDescent="0.2">
      <c r="B3" s="14" t="s">
        <v>116</v>
      </c>
      <c r="C3" s="14"/>
      <c r="D3" s="14"/>
    </row>
    <row r="14" spans="2:4" x14ac:dyDescent="0.2">
      <c r="B14" s="19" t="s">
        <v>117</v>
      </c>
    </row>
    <row r="15" spans="2:4" x14ac:dyDescent="0.2">
      <c r="B15" s="19"/>
    </row>
    <row r="24" spans="2:2" x14ac:dyDescent="0.2">
      <c r="B24" s="19"/>
    </row>
    <row r="30" spans="2:2" x14ac:dyDescent="0.2">
      <c r="B30" s="19"/>
    </row>
    <row r="33" spans="2:5" x14ac:dyDescent="0.2">
      <c r="E33" s="13"/>
    </row>
    <row r="34" spans="2:5" x14ac:dyDescent="0.2">
      <c r="E34" s="13"/>
    </row>
    <row r="35" spans="2:5" x14ac:dyDescent="0.2">
      <c r="B35" s="19"/>
      <c r="E35" s="13"/>
    </row>
    <row r="36" spans="2:5" x14ac:dyDescent="0.2">
      <c r="E36" s="13"/>
    </row>
    <row r="41" spans="2:5" x14ac:dyDescent="0.2">
      <c r="B41" s="19"/>
    </row>
  </sheetData>
  <sheetProtection algorithmName="SHA-512" hashValue="AcezTafThK5vHRQUSGiBaZbrPTV/ZuP6GeUpiLHw3hyuE3FnQ+Cildg30TmhJeRS9KHbQtp7uZFVeXSN8WRIhQ==" saltValue="luzUkBSThl66+u6Gc8pB6w==" spinCount="100000" sheet="1" objects="1" scenarios="1"/>
  <mergeCells count="1">
    <mergeCell ref="B2:D2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3:C1011"/>
  <sheetViews>
    <sheetView zoomScale="75" workbookViewId="0">
      <selection activeCell="F11" sqref="F11"/>
    </sheetView>
  </sheetViews>
  <sheetFormatPr baseColWidth="10" defaultColWidth="17.5703125" defaultRowHeight="12.75" x14ac:dyDescent="0.2"/>
  <cols>
    <col min="1" max="1" width="18.5703125" customWidth="1"/>
    <col min="2" max="2" width="21.85546875" customWidth="1"/>
    <col min="3" max="3" width="18.42578125" customWidth="1"/>
  </cols>
  <sheetData>
    <row r="3" spans="1:3" ht="23.25" customHeight="1" x14ac:dyDescent="0.2"/>
    <row r="4" spans="1:3" ht="72.75" customHeight="1" x14ac:dyDescent="0.2">
      <c r="A4" s="30" t="s">
        <v>131</v>
      </c>
      <c r="B4" s="30" t="s">
        <v>132</v>
      </c>
      <c r="C4" s="30" t="s">
        <v>124</v>
      </c>
    </row>
    <row r="5" spans="1:3" x14ac:dyDescent="0.2">
      <c r="A5" s="37">
        <f>'Escenario proyecto '!C5</f>
        <v>0</v>
      </c>
      <c r="B5" s="37">
        <f>A5*0.15</f>
        <v>0</v>
      </c>
      <c r="C5" s="37">
        <f>B5*0.112</f>
        <v>0</v>
      </c>
    </row>
    <row r="6" spans="1:3" x14ac:dyDescent="0.2">
      <c r="A6" s="37">
        <f>'Escenario proyecto '!C6</f>
        <v>0</v>
      </c>
      <c r="B6" s="37">
        <f t="shared" ref="B6:B69" si="0">A6*0.15</f>
        <v>0</v>
      </c>
      <c r="C6" s="37">
        <f t="shared" ref="C6:C69" si="1">B6*0.112</f>
        <v>0</v>
      </c>
    </row>
    <row r="7" spans="1:3" x14ac:dyDescent="0.2">
      <c r="A7" s="37">
        <f>'Escenario proyecto '!C7</f>
        <v>0</v>
      </c>
      <c r="B7" s="37">
        <f t="shared" si="0"/>
        <v>0</v>
      </c>
      <c r="C7" s="37">
        <f t="shared" si="1"/>
        <v>0</v>
      </c>
    </row>
    <row r="8" spans="1:3" x14ac:dyDescent="0.2">
      <c r="A8" s="37">
        <f>'Escenario proyecto '!C8</f>
        <v>0</v>
      </c>
      <c r="B8" s="37">
        <f t="shared" si="0"/>
        <v>0</v>
      </c>
      <c r="C8" s="37">
        <f t="shared" si="1"/>
        <v>0</v>
      </c>
    </row>
    <row r="9" spans="1:3" x14ac:dyDescent="0.2">
      <c r="A9" s="37">
        <f>'Escenario proyecto '!C9</f>
        <v>0</v>
      </c>
      <c r="B9" s="37">
        <f t="shared" si="0"/>
        <v>0</v>
      </c>
      <c r="C9" s="37">
        <f t="shared" si="1"/>
        <v>0</v>
      </c>
    </row>
    <row r="10" spans="1:3" x14ac:dyDescent="0.2">
      <c r="A10" s="37">
        <f>'Escenario proyecto '!C10</f>
        <v>0</v>
      </c>
      <c r="B10" s="37">
        <f t="shared" si="0"/>
        <v>0</v>
      </c>
      <c r="C10" s="37">
        <f t="shared" si="1"/>
        <v>0</v>
      </c>
    </row>
    <row r="11" spans="1:3" x14ac:dyDescent="0.2">
      <c r="A11" s="37">
        <f>'Escenario proyecto '!C11</f>
        <v>0</v>
      </c>
      <c r="B11" s="37">
        <f t="shared" si="0"/>
        <v>0</v>
      </c>
      <c r="C11" s="37">
        <f t="shared" si="1"/>
        <v>0</v>
      </c>
    </row>
    <row r="12" spans="1:3" x14ac:dyDescent="0.2">
      <c r="A12" s="37">
        <f>'Escenario proyecto '!C12</f>
        <v>0</v>
      </c>
      <c r="B12" s="37">
        <f t="shared" si="0"/>
        <v>0</v>
      </c>
      <c r="C12" s="37">
        <f t="shared" si="1"/>
        <v>0</v>
      </c>
    </row>
    <row r="13" spans="1:3" x14ac:dyDescent="0.2">
      <c r="A13" s="37">
        <f>'Escenario proyecto '!C13</f>
        <v>0</v>
      </c>
      <c r="B13" s="37">
        <f t="shared" si="0"/>
        <v>0</v>
      </c>
      <c r="C13" s="37">
        <f t="shared" si="1"/>
        <v>0</v>
      </c>
    </row>
    <row r="14" spans="1:3" x14ac:dyDescent="0.2">
      <c r="A14" s="37">
        <f>'Escenario proyecto '!C14</f>
        <v>0</v>
      </c>
      <c r="B14" s="37">
        <f t="shared" si="0"/>
        <v>0</v>
      </c>
      <c r="C14" s="37">
        <f t="shared" si="1"/>
        <v>0</v>
      </c>
    </row>
    <row r="15" spans="1:3" x14ac:dyDescent="0.2">
      <c r="A15" s="37">
        <f>'Escenario proyecto '!C15</f>
        <v>0</v>
      </c>
      <c r="B15" s="37">
        <f t="shared" si="0"/>
        <v>0</v>
      </c>
      <c r="C15" s="37">
        <f t="shared" si="1"/>
        <v>0</v>
      </c>
    </row>
    <row r="16" spans="1:3" x14ac:dyDescent="0.2">
      <c r="A16" s="37">
        <f>'Escenario proyecto '!C16</f>
        <v>0</v>
      </c>
      <c r="B16" s="37">
        <f t="shared" si="0"/>
        <v>0</v>
      </c>
      <c r="C16" s="37">
        <f t="shared" si="1"/>
        <v>0</v>
      </c>
    </row>
    <row r="17" spans="1:3" x14ac:dyDescent="0.2">
      <c r="A17" s="37">
        <f>'Escenario proyecto '!C17</f>
        <v>0</v>
      </c>
      <c r="B17" s="37">
        <f t="shared" si="0"/>
        <v>0</v>
      </c>
      <c r="C17" s="37">
        <f t="shared" si="1"/>
        <v>0</v>
      </c>
    </row>
    <row r="18" spans="1:3" x14ac:dyDescent="0.2">
      <c r="A18" s="37">
        <f>'Escenario proyecto '!C18</f>
        <v>0</v>
      </c>
      <c r="B18" s="37">
        <f t="shared" si="0"/>
        <v>0</v>
      </c>
      <c r="C18" s="37">
        <f t="shared" si="1"/>
        <v>0</v>
      </c>
    </row>
    <row r="19" spans="1:3" x14ac:dyDescent="0.2">
      <c r="A19" s="37">
        <f>'Escenario proyecto '!C19</f>
        <v>0</v>
      </c>
      <c r="B19" s="37">
        <f t="shared" si="0"/>
        <v>0</v>
      </c>
      <c r="C19" s="37">
        <f t="shared" si="1"/>
        <v>0</v>
      </c>
    </row>
    <row r="20" spans="1:3" x14ac:dyDescent="0.2">
      <c r="A20" s="37">
        <f>'Escenario proyecto '!C20</f>
        <v>0</v>
      </c>
      <c r="B20" s="37">
        <f t="shared" si="0"/>
        <v>0</v>
      </c>
      <c r="C20" s="37">
        <f t="shared" si="1"/>
        <v>0</v>
      </c>
    </row>
    <row r="21" spans="1:3" x14ac:dyDescent="0.2">
      <c r="A21" s="37">
        <f>'Escenario proyecto '!C21</f>
        <v>0</v>
      </c>
      <c r="B21" s="37">
        <f t="shared" si="0"/>
        <v>0</v>
      </c>
      <c r="C21" s="37">
        <f t="shared" si="1"/>
        <v>0</v>
      </c>
    </row>
    <row r="22" spans="1:3" x14ac:dyDescent="0.2">
      <c r="A22" s="37">
        <f>'Escenario proyecto '!C22</f>
        <v>0</v>
      </c>
      <c r="B22" s="37">
        <f t="shared" si="0"/>
        <v>0</v>
      </c>
      <c r="C22" s="37">
        <f t="shared" si="1"/>
        <v>0</v>
      </c>
    </row>
    <row r="23" spans="1:3" x14ac:dyDescent="0.2">
      <c r="A23" s="37">
        <f>'Escenario proyecto '!C23</f>
        <v>0</v>
      </c>
      <c r="B23" s="37">
        <f t="shared" si="0"/>
        <v>0</v>
      </c>
      <c r="C23" s="37">
        <f t="shared" si="1"/>
        <v>0</v>
      </c>
    </row>
    <row r="24" spans="1:3" x14ac:dyDescent="0.2">
      <c r="A24" s="37">
        <f>'Escenario proyecto '!C24</f>
        <v>0</v>
      </c>
      <c r="B24" s="37">
        <f t="shared" si="0"/>
        <v>0</v>
      </c>
      <c r="C24" s="37">
        <f t="shared" si="1"/>
        <v>0</v>
      </c>
    </row>
    <row r="25" spans="1:3" x14ac:dyDescent="0.2">
      <c r="A25" s="37">
        <f>'Escenario proyecto '!C25</f>
        <v>0</v>
      </c>
      <c r="B25" s="37">
        <f t="shared" si="0"/>
        <v>0</v>
      </c>
      <c r="C25" s="37">
        <f t="shared" si="1"/>
        <v>0</v>
      </c>
    </row>
    <row r="26" spans="1:3" x14ac:dyDescent="0.2">
      <c r="A26" s="37">
        <f>'Escenario proyecto '!C26</f>
        <v>0</v>
      </c>
      <c r="B26" s="37">
        <f t="shared" si="0"/>
        <v>0</v>
      </c>
      <c r="C26" s="37">
        <f t="shared" si="1"/>
        <v>0</v>
      </c>
    </row>
    <row r="27" spans="1:3" x14ac:dyDescent="0.2">
      <c r="A27" s="37">
        <f>'Escenario proyecto '!C27</f>
        <v>0</v>
      </c>
      <c r="B27" s="37">
        <f t="shared" si="0"/>
        <v>0</v>
      </c>
      <c r="C27" s="37">
        <f t="shared" si="1"/>
        <v>0</v>
      </c>
    </row>
    <row r="28" spans="1:3" x14ac:dyDescent="0.2">
      <c r="A28" s="37">
        <f>'Escenario proyecto '!C28</f>
        <v>0</v>
      </c>
      <c r="B28" s="37">
        <f t="shared" si="0"/>
        <v>0</v>
      </c>
      <c r="C28" s="37">
        <f t="shared" si="1"/>
        <v>0</v>
      </c>
    </row>
    <row r="29" spans="1:3" x14ac:dyDescent="0.2">
      <c r="A29" s="37">
        <f>'Escenario proyecto '!C29</f>
        <v>0</v>
      </c>
      <c r="B29" s="37">
        <f t="shared" si="0"/>
        <v>0</v>
      </c>
      <c r="C29" s="37">
        <f t="shared" si="1"/>
        <v>0</v>
      </c>
    </row>
    <row r="30" spans="1:3" x14ac:dyDescent="0.2">
      <c r="A30" s="37">
        <f>'Escenario proyecto '!C30</f>
        <v>0</v>
      </c>
      <c r="B30" s="37">
        <f t="shared" si="0"/>
        <v>0</v>
      </c>
      <c r="C30" s="37">
        <f t="shared" si="1"/>
        <v>0</v>
      </c>
    </row>
    <row r="31" spans="1:3" x14ac:dyDescent="0.2">
      <c r="A31" s="37">
        <f>'Escenario proyecto '!C31</f>
        <v>0</v>
      </c>
      <c r="B31" s="37">
        <f t="shared" si="0"/>
        <v>0</v>
      </c>
      <c r="C31" s="37">
        <f t="shared" si="1"/>
        <v>0</v>
      </c>
    </row>
    <row r="32" spans="1:3" x14ac:dyDescent="0.2">
      <c r="A32" s="37">
        <f>'Escenario proyecto '!C32</f>
        <v>0</v>
      </c>
      <c r="B32" s="37">
        <f t="shared" si="0"/>
        <v>0</v>
      </c>
      <c r="C32" s="37">
        <f t="shared" si="1"/>
        <v>0</v>
      </c>
    </row>
    <row r="33" spans="1:3" x14ac:dyDescent="0.2">
      <c r="A33" s="37">
        <f>'Escenario proyecto '!C33</f>
        <v>0</v>
      </c>
      <c r="B33" s="37">
        <f t="shared" si="0"/>
        <v>0</v>
      </c>
      <c r="C33" s="37">
        <f t="shared" si="1"/>
        <v>0</v>
      </c>
    </row>
    <row r="34" spans="1:3" x14ac:dyDescent="0.2">
      <c r="A34" s="37">
        <f>'Escenario proyecto '!C34</f>
        <v>0</v>
      </c>
      <c r="B34" s="37">
        <f t="shared" si="0"/>
        <v>0</v>
      </c>
      <c r="C34" s="37">
        <f t="shared" si="1"/>
        <v>0</v>
      </c>
    </row>
    <row r="35" spans="1:3" x14ac:dyDescent="0.2">
      <c r="A35" s="37">
        <f>'Escenario proyecto '!C35</f>
        <v>0</v>
      </c>
      <c r="B35" s="37">
        <f t="shared" si="0"/>
        <v>0</v>
      </c>
      <c r="C35" s="37">
        <f t="shared" si="1"/>
        <v>0</v>
      </c>
    </row>
    <row r="36" spans="1:3" x14ac:dyDescent="0.2">
      <c r="A36" s="37">
        <f>'Escenario proyecto '!C36</f>
        <v>0</v>
      </c>
      <c r="B36" s="37">
        <f t="shared" si="0"/>
        <v>0</v>
      </c>
      <c r="C36" s="37">
        <f t="shared" si="1"/>
        <v>0</v>
      </c>
    </row>
    <row r="37" spans="1:3" x14ac:dyDescent="0.2">
      <c r="A37" s="37">
        <f>'Escenario proyecto '!C37</f>
        <v>0</v>
      </c>
      <c r="B37" s="37">
        <f t="shared" si="0"/>
        <v>0</v>
      </c>
      <c r="C37" s="37">
        <f t="shared" si="1"/>
        <v>0</v>
      </c>
    </row>
    <row r="38" spans="1:3" x14ac:dyDescent="0.2">
      <c r="A38" s="37">
        <f>'Escenario proyecto '!C38</f>
        <v>0</v>
      </c>
      <c r="B38" s="37">
        <f t="shared" si="0"/>
        <v>0</v>
      </c>
      <c r="C38" s="37">
        <f t="shared" si="1"/>
        <v>0</v>
      </c>
    </row>
    <row r="39" spans="1:3" x14ac:dyDescent="0.2">
      <c r="A39" s="37">
        <f>'Escenario proyecto '!C39</f>
        <v>0</v>
      </c>
      <c r="B39" s="37">
        <f t="shared" si="0"/>
        <v>0</v>
      </c>
      <c r="C39" s="37">
        <f t="shared" si="1"/>
        <v>0</v>
      </c>
    </row>
    <row r="40" spans="1:3" x14ac:dyDescent="0.2">
      <c r="A40" s="37">
        <f>'Escenario proyecto '!C40</f>
        <v>0</v>
      </c>
      <c r="B40" s="37">
        <f t="shared" si="0"/>
        <v>0</v>
      </c>
      <c r="C40" s="37">
        <f t="shared" si="1"/>
        <v>0</v>
      </c>
    </row>
    <row r="41" spans="1:3" x14ac:dyDescent="0.2">
      <c r="A41" s="37">
        <f>'Escenario proyecto '!C41</f>
        <v>0</v>
      </c>
      <c r="B41" s="37">
        <f t="shared" si="0"/>
        <v>0</v>
      </c>
      <c r="C41" s="37">
        <f t="shared" si="1"/>
        <v>0</v>
      </c>
    </row>
    <row r="42" spans="1:3" x14ac:dyDescent="0.2">
      <c r="A42" s="37">
        <f>'Escenario proyecto '!C42</f>
        <v>0</v>
      </c>
      <c r="B42" s="37">
        <f t="shared" si="0"/>
        <v>0</v>
      </c>
      <c r="C42" s="37">
        <f t="shared" si="1"/>
        <v>0</v>
      </c>
    </row>
    <row r="43" spans="1:3" x14ac:dyDescent="0.2">
      <c r="A43" s="37">
        <f>'Escenario proyecto '!C43</f>
        <v>0</v>
      </c>
      <c r="B43" s="37">
        <f t="shared" si="0"/>
        <v>0</v>
      </c>
      <c r="C43" s="37">
        <f t="shared" si="1"/>
        <v>0</v>
      </c>
    </row>
    <row r="44" spans="1:3" x14ac:dyDescent="0.2">
      <c r="A44" s="37">
        <f>'Escenario proyecto '!C44</f>
        <v>0</v>
      </c>
      <c r="B44" s="37">
        <f t="shared" si="0"/>
        <v>0</v>
      </c>
      <c r="C44" s="37">
        <f t="shared" si="1"/>
        <v>0</v>
      </c>
    </row>
    <row r="45" spans="1:3" x14ac:dyDescent="0.2">
      <c r="A45" s="37">
        <f>'Escenario proyecto '!C45</f>
        <v>0</v>
      </c>
      <c r="B45" s="37">
        <f t="shared" si="0"/>
        <v>0</v>
      </c>
      <c r="C45" s="37">
        <f t="shared" si="1"/>
        <v>0</v>
      </c>
    </row>
    <row r="46" spans="1:3" x14ac:dyDescent="0.2">
      <c r="A46" s="37">
        <f>'Escenario proyecto '!C46</f>
        <v>0</v>
      </c>
      <c r="B46" s="37">
        <f t="shared" si="0"/>
        <v>0</v>
      </c>
      <c r="C46" s="37">
        <f t="shared" si="1"/>
        <v>0</v>
      </c>
    </row>
    <row r="47" spans="1:3" x14ac:dyDescent="0.2">
      <c r="A47" s="37">
        <f>'Escenario proyecto '!C47</f>
        <v>0</v>
      </c>
      <c r="B47" s="37">
        <f t="shared" si="0"/>
        <v>0</v>
      </c>
      <c r="C47" s="37">
        <f t="shared" si="1"/>
        <v>0</v>
      </c>
    </row>
    <row r="48" spans="1:3" x14ac:dyDescent="0.2">
      <c r="A48" s="37">
        <f>'Escenario proyecto '!C48</f>
        <v>0</v>
      </c>
      <c r="B48" s="37">
        <f t="shared" si="0"/>
        <v>0</v>
      </c>
      <c r="C48" s="37">
        <f t="shared" si="1"/>
        <v>0</v>
      </c>
    </row>
    <row r="49" spans="1:3" x14ac:dyDescent="0.2">
      <c r="A49" s="37">
        <f>'Escenario proyecto '!C49</f>
        <v>0</v>
      </c>
      <c r="B49" s="37">
        <f t="shared" si="0"/>
        <v>0</v>
      </c>
      <c r="C49" s="37">
        <f t="shared" si="1"/>
        <v>0</v>
      </c>
    </row>
    <row r="50" spans="1:3" x14ac:dyDescent="0.2">
      <c r="A50" s="37">
        <f>'Escenario proyecto '!C50</f>
        <v>0</v>
      </c>
      <c r="B50" s="37">
        <f t="shared" si="0"/>
        <v>0</v>
      </c>
      <c r="C50" s="37">
        <f t="shared" si="1"/>
        <v>0</v>
      </c>
    </row>
    <row r="51" spans="1:3" x14ac:dyDescent="0.2">
      <c r="A51" s="37">
        <f>'Escenario proyecto '!C51</f>
        <v>0</v>
      </c>
      <c r="B51" s="37">
        <f t="shared" si="0"/>
        <v>0</v>
      </c>
      <c r="C51" s="37">
        <f t="shared" si="1"/>
        <v>0</v>
      </c>
    </row>
    <row r="52" spans="1:3" x14ac:dyDescent="0.2">
      <c r="A52" s="37">
        <f>'Escenario proyecto '!C52</f>
        <v>0</v>
      </c>
      <c r="B52" s="37">
        <f t="shared" si="0"/>
        <v>0</v>
      </c>
      <c r="C52" s="37">
        <f t="shared" si="1"/>
        <v>0</v>
      </c>
    </row>
    <row r="53" spans="1:3" x14ac:dyDescent="0.2">
      <c r="A53" s="37">
        <f>'Escenario proyecto '!C53</f>
        <v>0</v>
      </c>
      <c r="B53" s="37">
        <f t="shared" si="0"/>
        <v>0</v>
      </c>
      <c r="C53" s="37">
        <f t="shared" si="1"/>
        <v>0</v>
      </c>
    </row>
    <row r="54" spans="1:3" x14ac:dyDescent="0.2">
      <c r="A54" s="37">
        <f>'Escenario proyecto '!C54</f>
        <v>0</v>
      </c>
      <c r="B54" s="37">
        <f t="shared" si="0"/>
        <v>0</v>
      </c>
      <c r="C54" s="37">
        <f t="shared" si="1"/>
        <v>0</v>
      </c>
    </row>
    <row r="55" spans="1:3" x14ac:dyDescent="0.2">
      <c r="A55" s="37">
        <f>'Escenario proyecto '!C55</f>
        <v>0</v>
      </c>
      <c r="B55" s="37">
        <f t="shared" si="0"/>
        <v>0</v>
      </c>
      <c r="C55" s="37">
        <f t="shared" si="1"/>
        <v>0</v>
      </c>
    </row>
    <row r="56" spans="1:3" x14ac:dyDescent="0.2">
      <c r="A56" s="37">
        <f>'Escenario proyecto '!C56</f>
        <v>0</v>
      </c>
      <c r="B56" s="37">
        <f t="shared" si="0"/>
        <v>0</v>
      </c>
      <c r="C56" s="37">
        <f t="shared" si="1"/>
        <v>0</v>
      </c>
    </row>
    <row r="57" spans="1:3" x14ac:dyDescent="0.2">
      <c r="A57" s="37">
        <f>'Escenario proyecto '!C57</f>
        <v>0</v>
      </c>
      <c r="B57" s="37">
        <f t="shared" si="0"/>
        <v>0</v>
      </c>
      <c r="C57" s="37">
        <f t="shared" si="1"/>
        <v>0</v>
      </c>
    </row>
    <row r="58" spans="1:3" x14ac:dyDescent="0.2">
      <c r="A58" s="37">
        <f>'Escenario proyecto '!C58</f>
        <v>0</v>
      </c>
      <c r="B58" s="37">
        <f t="shared" si="0"/>
        <v>0</v>
      </c>
      <c r="C58" s="37">
        <f t="shared" si="1"/>
        <v>0</v>
      </c>
    </row>
    <row r="59" spans="1:3" x14ac:dyDescent="0.2">
      <c r="A59" s="37">
        <f>'Escenario proyecto '!C59</f>
        <v>0</v>
      </c>
      <c r="B59" s="37">
        <f t="shared" si="0"/>
        <v>0</v>
      </c>
      <c r="C59" s="37">
        <f t="shared" si="1"/>
        <v>0</v>
      </c>
    </row>
    <row r="60" spans="1:3" x14ac:dyDescent="0.2">
      <c r="A60" s="37">
        <f>'Escenario proyecto '!C60</f>
        <v>0</v>
      </c>
      <c r="B60" s="37">
        <f t="shared" si="0"/>
        <v>0</v>
      </c>
      <c r="C60" s="37">
        <f t="shared" si="1"/>
        <v>0</v>
      </c>
    </row>
    <row r="61" spans="1:3" x14ac:dyDescent="0.2">
      <c r="A61" s="37">
        <f>'Escenario proyecto '!C61</f>
        <v>0</v>
      </c>
      <c r="B61" s="37">
        <f t="shared" si="0"/>
        <v>0</v>
      </c>
      <c r="C61" s="37">
        <f t="shared" si="1"/>
        <v>0</v>
      </c>
    </row>
    <row r="62" spans="1:3" x14ac:dyDescent="0.2">
      <c r="A62" s="37">
        <f>'Escenario proyecto '!C62</f>
        <v>0</v>
      </c>
      <c r="B62" s="37">
        <f t="shared" si="0"/>
        <v>0</v>
      </c>
      <c r="C62" s="37">
        <f t="shared" si="1"/>
        <v>0</v>
      </c>
    </row>
    <row r="63" spans="1:3" x14ac:dyDescent="0.2">
      <c r="A63" s="37">
        <f>'Escenario proyecto '!C63</f>
        <v>0</v>
      </c>
      <c r="B63" s="37">
        <f t="shared" si="0"/>
        <v>0</v>
      </c>
      <c r="C63" s="37">
        <f t="shared" si="1"/>
        <v>0</v>
      </c>
    </row>
    <row r="64" spans="1:3" x14ac:dyDescent="0.2">
      <c r="A64" s="37">
        <f>'Escenario proyecto '!C64</f>
        <v>0</v>
      </c>
      <c r="B64" s="37">
        <f t="shared" si="0"/>
        <v>0</v>
      </c>
      <c r="C64" s="37">
        <f t="shared" si="1"/>
        <v>0</v>
      </c>
    </row>
    <row r="65" spans="1:3" x14ac:dyDescent="0.2">
      <c r="A65" s="37">
        <f>'Escenario proyecto '!C65</f>
        <v>0</v>
      </c>
      <c r="B65" s="37">
        <f t="shared" si="0"/>
        <v>0</v>
      </c>
      <c r="C65" s="37">
        <f t="shared" si="1"/>
        <v>0</v>
      </c>
    </row>
    <row r="66" spans="1:3" x14ac:dyDescent="0.2">
      <c r="A66" s="37">
        <f>'Escenario proyecto '!C66</f>
        <v>0</v>
      </c>
      <c r="B66" s="37">
        <f t="shared" si="0"/>
        <v>0</v>
      </c>
      <c r="C66" s="37">
        <f t="shared" si="1"/>
        <v>0</v>
      </c>
    </row>
    <row r="67" spans="1:3" x14ac:dyDescent="0.2">
      <c r="A67" s="37">
        <f>'Escenario proyecto '!C67</f>
        <v>0</v>
      </c>
      <c r="B67" s="37">
        <f t="shared" si="0"/>
        <v>0</v>
      </c>
      <c r="C67" s="37">
        <f t="shared" si="1"/>
        <v>0</v>
      </c>
    </row>
    <row r="68" spans="1:3" x14ac:dyDescent="0.2">
      <c r="A68" s="37">
        <f>'Escenario proyecto '!C68</f>
        <v>0</v>
      </c>
      <c r="B68" s="37">
        <f t="shared" si="0"/>
        <v>0</v>
      </c>
      <c r="C68" s="37">
        <f t="shared" si="1"/>
        <v>0</v>
      </c>
    </row>
    <row r="69" spans="1:3" x14ac:dyDescent="0.2">
      <c r="A69" s="37">
        <f>'Escenario proyecto '!C69</f>
        <v>0</v>
      </c>
      <c r="B69" s="37">
        <f t="shared" si="0"/>
        <v>0</v>
      </c>
      <c r="C69" s="37">
        <f t="shared" si="1"/>
        <v>0</v>
      </c>
    </row>
    <row r="70" spans="1:3" x14ac:dyDescent="0.2">
      <c r="A70" s="37">
        <f>'Escenario proyecto '!C70</f>
        <v>0</v>
      </c>
      <c r="B70" s="37">
        <f t="shared" ref="B70:B133" si="2">A70*0.15</f>
        <v>0</v>
      </c>
      <c r="C70" s="37">
        <f t="shared" ref="C70:C133" si="3">B70*0.112</f>
        <v>0</v>
      </c>
    </row>
    <row r="71" spans="1:3" x14ac:dyDescent="0.2">
      <c r="A71" s="37">
        <f>'Escenario proyecto '!C71</f>
        <v>0</v>
      </c>
      <c r="B71" s="37">
        <f t="shared" si="2"/>
        <v>0</v>
      </c>
      <c r="C71" s="37">
        <f t="shared" si="3"/>
        <v>0</v>
      </c>
    </row>
    <row r="72" spans="1:3" x14ac:dyDescent="0.2">
      <c r="A72" s="37">
        <f>'Escenario proyecto '!C72</f>
        <v>0</v>
      </c>
      <c r="B72" s="37">
        <f t="shared" si="2"/>
        <v>0</v>
      </c>
      <c r="C72" s="37">
        <f t="shared" si="3"/>
        <v>0</v>
      </c>
    </row>
    <row r="73" spans="1:3" x14ac:dyDescent="0.2">
      <c r="A73" s="37">
        <f>'Escenario proyecto '!C73</f>
        <v>0</v>
      </c>
      <c r="B73" s="37">
        <f t="shared" si="2"/>
        <v>0</v>
      </c>
      <c r="C73" s="37">
        <f t="shared" si="3"/>
        <v>0</v>
      </c>
    </row>
    <row r="74" spans="1:3" x14ac:dyDescent="0.2">
      <c r="A74" s="37">
        <f>'Escenario proyecto '!C74</f>
        <v>0</v>
      </c>
      <c r="B74" s="37">
        <f t="shared" si="2"/>
        <v>0</v>
      </c>
      <c r="C74" s="37">
        <f t="shared" si="3"/>
        <v>0</v>
      </c>
    </row>
    <row r="75" spans="1:3" x14ac:dyDescent="0.2">
      <c r="A75" s="37">
        <f>'Escenario proyecto '!C75</f>
        <v>0</v>
      </c>
      <c r="B75" s="37">
        <f t="shared" si="2"/>
        <v>0</v>
      </c>
      <c r="C75" s="37">
        <f t="shared" si="3"/>
        <v>0</v>
      </c>
    </row>
    <row r="76" spans="1:3" x14ac:dyDescent="0.2">
      <c r="A76" s="37">
        <f>'Escenario proyecto '!C76</f>
        <v>0</v>
      </c>
      <c r="B76" s="37">
        <f t="shared" si="2"/>
        <v>0</v>
      </c>
      <c r="C76" s="37">
        <f t="shared" si="3"/>
        <v>0</v>
      </c>
    </row>
    <row r="77" spans="1:3" x14ac:dyDescent="0.2">
      <c r="A77" s="37">
        <f>'Escenario proyecto '!C77</f>
        <v>0</v>
      </c>
      <c r="B77" s="37">
        <f t="shared" si="2"/>
        <v>0</v>
      </c>
      <c r="C77" s="37">
        <f t="shared" si="3"/>
        <v>0</v>
      </c>
    </row>
    <row r="78" spans="1:3" x14ac:dyDescent="0.2">
      <c r="A78" s="37">
        <f>'Escenario proyecto '!C78</f>
        <v>0</v>
      </c>
      <c r="B78" s="37">
        <f t="shared" si="2"/>
        <v>0</v>
      </c>
      <c r="C78" s="37">
        <f t="shared" si="3"/>
        <v>0</v>
      </c>
    </row>
    <row r="79" spans="1:3" x14ac:dyDescent="0.2">
      <c r="A79" s="37">
        <f>'Escenario proyecto '!C79</f>
        <v>0</v>
      </c>
      <c r="B79" s="37">
        <f t="shared" si="2"/>
        <v>0</v>
      </c>
      <c r="C79" s="37">
        <f t="shared" si="3"/>
        <v>0</v>
      </c>
    </row>
    <row r="80" spans="1:3" x14ac:dyDescent="0.2">
      <c r="A80" s="37">
        <f>'Escenario proyecto '!C80</f>
        <v>0</v>
      </c>
      <c r="B80" s="37">
        <f t="shared" si="2"/>
        <v>0</v>
      </c>
      <c r="C80" s="37">
        <f t="shared" si="3"/>
        <v>0</v>
      </c>
    </row>
    <row r="81" spans="1:3" x14ac:dyDescent="0.2">
      <c r="A81" s="37">
        <f>'Escenario proyecto '!C81</f>
        <v>0</v>
      </c>
      <c r="B81" s="37">
        <f t="shared" si="2"/>
        <v>0</v>
      </c>
      <c r="C81" s="37">
        <f t="shared" si="3"/>
        <v>0</v>
      </c>
    </row>
    <row r="82" spans="1:3" x14ac:dyDescent="0.2">
      <c r="A82" s="37">
        <f>'Escenario proyecto '!C82</f>
        <v>0</v>
      </c>
      <c r="B82" s="37">
        <f t="shared" si="2"/>
        <v>0</v>
      </c>
      <c r="C82" s="37">
        <f t="shared" si="3"/>
        <v>0</v>
      </c>
    </row>
    <row r="83" spans="1:3" x14ac:dyDescent="0.2">
      <c r="A83" s="37">
        <f>'Escenario proyecto '!C83</f>
        <v>0</v>
      </c>
      <c r="B83" s="37">
        <f t="shared" si="2"/>
        <v>0</v>
      </c>
      <c r="C83" s="37">
        <f t="shared" si="3"/>
        <v>0</v>
      </c>
    </row>
    <row r="84" spans="1:3" x14ac:dyDescent="0.2">
      <c r="A84" s="37">
        <f>'Escenario proyecto '!C84</f>
        <v>0</v>
      </c>
      <c r="B84" s="37">
        <f t="shared" si="2"/>
        <v>0</v>
      </c>
      <c r="C84" s="37">
        <f t="shared" si="3"/>
        <v>0</v>
      </c>
    </row>
    <row r="85" spans="1:3" x14ac:dyDescent="0.2">
      <c r="A85" s="37">
        <f>'Escenario proyecto '!C85</f>
        <v>0</v>
      </c>
      <c r="B85" s="37">
        <f t="shared" si="2"/>
        <v>0</v>
      </c>
      <c r="C85" s="37">
        <f t="shared" si="3"/>
        <v>0</v>
      </c>
    </row>
    <row r="86" spans="1:3" x14ac:dyDescent="0.2">
      <c r="A86" s="37">
        <f>'Escenario proyecto '!C86</f>
        <v>0</v>
      </c>
      <c r="B86" s="37">
        <f t="shared" si="2"/>
        <v>0</v>
      </c>
      <c r="C86" s="37">
        <f t="shared" si="3"/>
        <v>0</v>
      </c>
    </row>
    <row r="87" spans="1:3" x14ac:dyDescent="0.2">
      <c r="A87" s="37">
        <f>'Escenario proyecto '!C87</f>
        <v>0</v>
      </c>
      <c r="B87" s="37">
        <f t="shared" si="2"/>
        <v>0</v>
      </c>
      <c r="C87" s="37">
        <f t="shared" si="3"/>
        <v>0</v>
      </c>
    </row>
    <row r="88" spans="1:3" x14ac:dyDescent="0.2">
      <c r="A88" s="37">
        <f>'Escenario proyecto '!C88</f>
        <v>0</v>
      </c>
      <c r="B88" s="37">
        <f t="shared" si="2"/>
        <v>0</v>
      </c>
      <c r="C88" s="37">
        <f t="shared" si="3"/>
        <v>0</v>
      </c>
    </row>
    <row r="89" spans="1:3" x14ac:dyDescent="0.2">
      <c r="A89" s="37">
        <f>'Escenario proyecto '!C89</f>
        <v>0</v>
      </c>
      <c r="B89" s="37">
        <f t="shared" si="2"/>
        <v>0</v>
      </c>
      <c r="C89" s="37">
        <f t="shared" si="3"/>
        <v>0</v>
      </c>
    </row>
    <row r="90" spans="1:3" x14ac:dyDescent="0.2">
      <c r="A90" s="37">
        <f>'Escenario proyecto '!C90</f>
        <v>0</v>
      </c>
      <c r="B90" s="37">
        <f t="shared" si="2"/>
        <v>0</v>
      </c>
      <c r="C90" s="37">
        <f t="shared" si="3"/>
        <v>0</v>
      </c>
    </row>
    <row r="91" spans="1:3" x14ac:dyDescent="0.2">
      <c r="A91" s="37">
        <f>'Escenario proyecto '!C91</f>
        <v>0</v>
      </c>
      <c r="B91" s="37">
        <f t="shared" si="2"/>
        <v>0</v>
      </c>
      <c r="C91" s="37">
        <f t="shared" si="3"/>
        <v>0</v>
      </c>
    </row>
    <row r="92" spans="1:3" x14ac:dyDescent="0.2">
      <c r="A92" s="37">
        <f>'Escenario proyecto '!C92</f>
        <v>0</v>
      </c>
      <c r="B92" s="37">
        <f t="shared" si="2"/>
        <v>0</v>
      </c>
      <c r="C92" s="37">
        <f t="shared" si="3"/>
        <v>0</v>
      </c>
    </row>
    <row r="93" spans="1:3" x14ac:dyDescent="0.2">
      <c r="A93" s="37">
        <f>'Escenario proyecto '!C93</f>
        <v>0</v>
      </c>
      <c r="B93" s="37">
        <f t="shared" si="2"/>
        <v>0</v>
      </c>
      <c r="C93" s="37">
        <f t="shared" si="3"/>
        <v>0</v>
      </c>
    </row>
    <row r="94" spans="1:3" x14ac:dyDescent="0.2">
      <c r="A94" s="37">
        <f>'Escenario proyecto '!C94</f>
        <v>0</v>
      </c>
      <c r="B94" s="37">
        <f t="shared" si="2"/>
        <v>0</v>
      </c>
      <c r="C94" s="37">
        <f t="shared" si="3"/>
        <v>0</v>
      </c>
    </row>
    <row r="95" spans="1:3" x14ac:dyDescent="0.2">
      <c r="A95" s="37">
        <f>'Escenario proyecto '!C95</f>
        <v>0</v>
      </c>
      <c r="B95" s="37">
        <f t="shared" si="2"/>
        <v>0</v>
      </c>
      <c r="C95" s="37">
        <f t="shared" si="3"/>
        <v>0</v>
      </c>
    </row>
    <row r="96" spans="1:3" x14ac:dyDescent="0.2">
      <c r="A96" s="37">
        <f>'Escenario proyecto '!C96</f>
        <v>0</v>
      </c>
      <c r="B96" s="37">
        <f t="shared" si="2"/>
        <v>0</v>
      </c>
      <c r="C96" s="37">
        <f t="shared" si="3"/>
        <v>0</v>
      </c>
    </row>
    <row r="97" spans="1:3" x14ac:dyDescent="0.2">
      <c r="A97" s="37">
        <f>'Escenario proyecto '!C97</f>
        <v>0</v>
      </c>
      <c r="B97" s="37">
        <f t="shared" si="2"/>
        <v>0</v>
      </c>
      <c r="C97" s="37">
        <f t="shared" si="3"/>
        <v>0</v>
      </c>
    </row>
    <row r="98" spans="1:3" x14ac:dyDescent="0.2">
      <c r="A98" s="37">
        <f>'Escenario proyecto '!C98</f>
        <v>0</v>
      </c>
      <c r="B98" s="37">
        <f t="shared" si="2"/>
        <v>0</v>
      </c>
      <c r="C98" s="37">
        <f t="shared" si="3"/>
        <v>0</v>
      </c>
    </row>
    <row r="99" spans="1:3" x14ac:dyDescent="0.2">
      <c r="A99" s="37">
        <f>'Escenario proyecto '!C99</f>
        <v>0</v>
      </c>
      <c r="B99" s="37">
        <f t="shared" si="2"/>
        <v>0</v>
      </c>
      <c r="C99" s="37">
        <f t="shared" si="3"/>
        <v>0</v>
      </c>
    </row>
    <row r="100" spans="1:3" x14ac:dyDescent="0.2">
      <c r="A100" s="37">
        <f>'Escenario proyecto '!C100</f>
        <v>0</v>
      </c>
      <c r="B100" s="37">
        <f t="shared" si="2"/>
        <v>0</v>
      </c>
      <c r="C100" s="37">
        <f t="shared" si="3"/>
        <v>0</v>
      </c>
    </row>
    <row r="101" spans="1:3" x14ac:dyDescent="0.2">
      <c r="A101" s="37">
        <f>'Escenario proyecto '!C101</f>
        <v>0</v>
      </c>
      <c r="B101" s="37">
        <f t="shared" si="2"/>
        <v>0</v>
      </c>
      <c r="C101" s="37">
        <f t="shared" si="3"/>
        <v>0</v>
      </c>
    </row>
    <row r="102" spans="1:3" x14ac:dyDescent="0.2">
      <c r="A102" s="37">
        <f>'Escenario proyecto '!C102</f>
        <v>0</v>
      </c>
      <c r="B102" s="37">
        <f t="shared" si="2"/>
        <v>0</v>
      </c>
      <c r="C102" s="37">
        <f t="shared" si="3"/>
        <v>0</v>
      </c>
    </row>
    <row r="103" spans="1:3" ht="29.25" customHeight="1" x14ac:dyDescent="0.2">
      <c r="A103" s="37">
        <f>'Escenario proyecto '!C103</f>
        <v>0</v>
      </c>
      <c r="B103" s="37">
        <f t="shared" si="2"/>
        <v>0</v>
      </c>
      <c r="C103" s="37">
        <f t="shared" si="3"/>
        <v>0</v>
      </c>
    </row>
    <row r="104" spans="1:3" x14ac:dyDescent="0.2">
      <c r="A104" s="37">
        <f>'Escenario proyecto '!C104</f>
        <v>0</v>
      </c>
      <c r="B104" s="37">
        <f t="shared" si="2"/>
        <v>0</v>
      </c>
      <c r="C104" s="37">
        <f t="shared" si="3"/>
        <v>0</v>
      </c>
    </row>
    <row r="105" spans="1:3" x14ac:dyDescent="0.2">
      <c r="A105" s="37">
        <f>'Escenario proyecto '!C105</f>
        <v>0</v>
      </c>
      <c r="B105" s="37">
        <f t="shared" si="2"/>
        <v>0</v>
      </c>
      <c r="C105" s="37">
        <f t="shared" si="3"/>
        <v>0</v>
      </c>
    </row>
    <row r="106" spans="1:3" x14ac:dyDescent="0.2">
      <c r="A106" s="37">
        <f>'Escenario proyecto '!C106</f>
        <v>0</v>
      </c>
      <c r="B106" s="37">
        <f t="shared" si="2"/>
        <v>0</v>
      </c>
      <c r="C106" s="37">
        <f t="shared" si="3"/>
        <v>0</v>
      </c>
    </row>
    <row r="107" spans="1:3" x14ac:dyDescent="0.2">
      <c r="A107" s="37">
        <f>'Escenario proyecto '!C107</f>
        <v>0</v>
      </c>
      <c r="B107" s="37">
        <f t="shared" si="2"/>
        <v>0</v>
      </c>
      <c r="C107" s="37">
        <f t="shared" si="3"/>
        <v>0</v>
      </c>
    </row>
    <row r="108" spans="1:3" x14ac:dyDescent="0.2">
      <c r="A108" s="37">
        <f>'Escenario proyecto '!C108</f>
        <v>0</v>
      </c>
      <c r="B108" s="37">
        <f t="shared" si="2"/>
        <v>0</v>
      </c>
      <c r="C108" s="37">
        <f t="shared" si="3"/>
        <v>0</v>
      </c>
    </row>
    <row r="109" spans="1:3" x14ac:dyDescent="0.2">
      <c r="A109" s="37">
        <f>'Escenario proyecto '!C109</f>
        <v>0</v>
      </c>
      <c r="B109" s="37">
        <f t="shared" si="2"/>
        <v>0</v>
      </c>
      <c r="C109" s="37">
        <f t="shared" si="3"/>
        <v>0</v>
      </c>
    </row>
    <row r="110" spans="1:3" x14ac:dyDescent="0.2">
      <c r="A110" s="37">
        <f>'Escenario proyecto '!C110</f>
        <v>0</v>
      </c>
      <c r="B110" s="37">
        <f t="shared" si="2"/>
        <v>0</v>
      </c>
      <c r="C110" s="37">
        <f t="shared" si="3"/>
        <v>0</v>
      </c>
    </row>
    <row r="111" spans="1:3" x14ac:dyDescent="0.2">
      <c r="A111" s="37">
        <f>'Escenario proyecto '!C111</f>
        <v>0</v>
      </c>
      <c r="B111" s="37">
        <f t="shared" si="2"/>
        <v>0</v>
      </c>
      <c r="C111" s="37">
        <f t="shared" si="3"/>
        <v>0</v>
      </c>
    </row>
    <row r="112" spans="1:3" x14ac:dyDescent="0.2">
      <c r="A112" s="37">
        <f>'Escenario proyecto '!C112</f>
        <v>0</v>
      </c>
      <c r="B112" s="37">
        <f t="shared" si="2"/>
        <v>0</v>
      </c>
      <c r="C112" s="37">
        <f t="shared" si="3"/>
        <v>0</v>
      </c>
    </row>
    <row r="113" spans="1:3" x14ac:dyDescent="0.2">
      <c r="A113" s="37">
        <f>'Escenario proyecto '!C113</f>
        <v>0</v>
      </c>
      <c r="B113" s="37">
        <f t="shared" si="2"/>
        <v>0</v>
      </c>
      <c r="C113" s="37">
        <f t="shared" si="3"/>
        <v>0</v>
      </c>
    </row>
    <row r="114" spans="1:3" x14ac:dyDescent="0.2">
      <c r="A114" s="37">
        <f>'Escenario proyecto '!C114</f>
        <v>0</v>
      </c>
      <c r="B114" s="37">
        <f t="shared" si="2"/>
        <v>0</v>
      </c>
      <c r="C114" s="37">
        <f t="shared" si="3"/>
        <v>0</v>
      </c>
    </row>
    <row r="115" spans="1:3" x14ac:dyDescent="0.2">
      <c r="A115" s="37">
        <f>'Escenario proyecto '!C115</f>
        <v>0</v>
      </c>
      <c r="B115" s="37">
        <f t="shared" si="2"/>
        <v>0</v>
      </c>
      <c r="C115" s="37">
        <f t="shared" si="3"/>
        <v>0</v>
      </c>
    </row>
    <row r="116" spans="1:3" x14ac:dyDescent="0.2">
      <c r="A116" s="37">
        <f>'Escenario proyecto '!C116</f>
        <v>0</v>
      </c>
      <c r="B116" s="37">
        <f t="shared" si="2"/>
        <v>0</v>
      </c>
      <c r="C116" s="37">
        <f t="shared" si="3"/>
        <v>0</v>
      </c>
    </row>
    <row r="117" spans="1:3" x14ac:dyDescent="0.2">
      <c r="A117" s="37">
        <f>'Escenario proyecto '!C117</f>
        <v>0</v>
      </c>
      <c r="B117" s="37">
        <f t="shared" si="2"/>
        <v>0</v>
      </c>
      <c r="C117" s="37">
        <f t="shared" si="3"/>
        <v>0</v>
      </c>
    </row>
    <row r="118" spans="1:3" x14ac:dyDescent="0.2">
      <c r="A118" s="37">
        <f>'Escenario proyecto '!C118</f>
        <v>0</v>
      </c>
      <c r="B118" s="37">
        <f t="shared" si="2"/>
        <v>0</v>
      </c>
      <c r="C118" s="37">
        <f t="shared" si="3"/>
        <v>0</v>
      </c>
    </row>
    <row r="119" spans="1:3" x14ac:dyDescent="0.2">
      <c r="A119" s="37">
        <f>'Escenario proyecto '!C119</f>
        <v>0</v>
      </c>
      <c r="B119" s="37">
        <f t="shared" si="2"/>
        <v>0</v>
      </c>
      <c r="C119" s="37">
        <f t="shared" si="3"/>
        <v>0</v>
      </c>
    </row>
    <row r="120" spans="1:3" x14ac:dyDescent="0.2">
      <c r="A120" s="37">
        <f>'Escenario proyecto '!C120</f>
        <v>0</v>
      </c>
      <c r="B120" s="37">
        <f t="shared" si="2"/>
        <v>0</v>
      </c>
      <c r="C120" s="37">
        <f t="shared" si="3"/>
        <v>0</v>
      </c>
    </row>
    <row r="121" spans="1:3" x14ac:dyDescent="0.2">
      <c r="A121" s="37">
        <f>'Escenario proyecto '!C121</f>
        <v>0</v>
      </c>
      <c r="B121" s="37">
        <f t="shared" si="2"/>
        <v>0</v>
      </c>
      <c r="C121" s="37">
        <f t="shared" si="3"/>
        <v>0</v>
      </c>
    </row>
    <row r="122" spans="1:3" x14ac:dyDescent="0.2">
      <c r="A122" s="37">
        <f>'Escenario proyecto '!C122</f>
        <v>0</v>
      </c>
      <c r="B122" s="37">
        <f t="shared" si="2"/>
        <v>0</v>
      </c>
      <c r="C122" s="37">
        <f t="shared" si="3"/>
        <v>0</v>
      </c>
    </row>
    <row r="123" spans="1:3" x14ac:dyDescent="0.2">
      <c r="A123" s="37">
        <f>'Escenario proyecto '!C123</f>
        <v>0</v>
      </c>
      <c r="B123" s="37">
        <f t="shared" si="2"/>
        <v>0</v>
      </c>
      <c r="C123" s="37">
        <f t="shared" si="3"/>
        <v>0</v>
      </c>
    </row>
    <row r="124" spans="1:3" x14ac:dyDescent="0.2">
      <c r="A124" s="37">
        <f>'Escenario proyecto '!C124</f>
        <v>0</v>
      </c>
      <c r="B124" s="37">
        <f t="shared" si="2"/>
        <v>0</v>
      </c>
      <c r="C124" s="37">
        <f t="shared" si="3"/>
        <v>0</v>
      </c>
    </row>
    <row r="125" spans="1:3" x14ac:dyDescent="0.2">
      <c r="A125" s="37">
        <f>'Escenario proyecto '!C125</f>
        <v>0</v>
      </c>
      <c r="B125" s="37">
        <f t="shared" si="2"/>
        <v>0</v>
      </c>
      <c r="C125" s="37">
        <f t="shared" si="3"/>
        <v>0</v>
      </c>
    </row>
    <row r="126" spans="1:3" x14ac:dyDescent="0.2">
      <c r="A126" s="37">
        <f>'Escenario proyecto '!C126</f>
        <v>0</v>
      </c>
      <c r="B126" s="37">
        <f t="shared" si="2"/>
        <v>0</v>
      </c>
      <c r="C126" s="37">
        <f t="shared" si="3"/>
        <v>0</v>
      </c>
    </row>
    <row r="127" spans="1:3" x14ac:dyDescent="0.2">
      <c r="A127" s="37">
        <f>'Escenario proyecto '!C127</f>
        <v>0</v>
      </c>
      <c r="B127" s="37">
        <f t="shared" si="2"/>
        <v>0</v>
      </c>
      <c r="C127" s="37">
        <f t="shared" si="3"/>
        <v>0</v>
      </c>
    </row>
    <row r="128" spans="1:3" x14ac:dyDescent="0.2">
      <c r="A128" s="37">
        <f>'Escenario proyecto '!C128</f>
        <v>0</v>
      </c>
      <c r="B128" s="37">
        <f t="shared" si="2"/>
        <v>0</v>
      </c>
      <c r="C128" s="37">
        <f t="shared" si="3"/>
        <v>0</v>
      </c>
    </row>
    <row r="129" spans="1:3" x14ac:dyDescent="0.2">
      <c r="A129" s="37">
        <f>'Escenario proyecto '!C129</f>
        <v>0</v>
      </c>
      <c r="B129" s="37">
        <f t="shared" si="2"/>
        <v>0</v>
      </c>
      <c r="C129" s="37">
        <f t="shared" si="3"/>
        <v>0</v>
      </c>
    </row>
    <row r="130" spans="1:3" x14ac:dyDescent="0.2">
      <c r="A130" s="37">
        <f>'Escenario proyecto '!C130</f>
        <v>0</v>
      </c>
      <c r="B130" s="37">
        <f t="shared" si="2"/>
        <v>0</v>
      </c>
      <c r="C130" s="37">
        <f t="shared" si="3"/>
        <v>0</v>
      </c>
    </row>
    <row r="131" spans="1:3" x14ac:dyDescent="0.2">
      <c r="A131" s="37">
        <f>'Escenario proyecto '!C131</f>
        <v>0</v>
      </c>
      <c r="B131" s="37">
        <f t="shared" si="2"/>
        <v>0</v>
      </c>
      <c r="C131" s="37">
        <f t="shared" si="3"/>
        <v>0</v>
      </c>
    </row>
    <row r="132" spans="1:3" x14ac:dyDescent="0.2">
      <c r="A132" s="37">
        <f>'Escenario proyecto '!C132</f>
        <v>0</v>
      </c>
      <c r="B132" s="37">
        <f t="shared" si="2"/>
        <v>0</v>
      </c>
      <c r="C132" s="37">
        <f t="shared" si="3"/>
        <v>0</v>
      </c>
    </row>
    <row r="133" spans="1:3" x14ac:dyDescent="0.2">
      <c r="A133" s="37">
        <f>'Escenario proyecto '!C133</f>
        <v>0</v>
      </c>
      <c r="B133" s="37">
        <f t="shared" si="2"/>
        <v>0</v>
      </c>
      <c r="C133" s="37">
        <f t="shared" si="3"/>
        <v>0</v>
      </c>
    </row>
    <row r="134" spans="1:3" x14ac:dyDescent="0.2">
      <c r="A134" s="37">
        <f>'Escenario proyecto '!C134</f>
        <v>0</v>
      </c>
      <c r="B134" s="37">
        <f t="shared" ref="B134:B197" si="4">A134*0.15</f>
        <v>0</v>
      </c>
      <c r="C134" s="37">
        <f t="shared" ref="C134:C197" si="5">B134*0.112</f>
        <v>0</v>
      </c>
    </row>
    <row r="135" spans="1:3" x14ac:dyDescent="0.2">
      <c r="A135" s="37">
        <f>'Escenario proyecto '!C135</f>
        <v>0</v>
      </c>
      <c r="B135" s="37">
        <f t="shared" si="4"/>
        <v>0</v>
      </c>
      <c r="C135" s="37">
        <f t="shared" si="5"/>
        <v>0</v>
      </c>
    </row>
    <row r="136" spans="1:3" x14ac:dyDescent="0.2">
      <c r="A136" s="37">
        <f>'Escenario proyecto '!C136</f>
        <v>0</v>
      </c>
      <c r="B136" s="37">
        <f t="shared" si="4"/>
        <v>0</v>
      </c>
      <c r="C136" s="37">
        <f t="shared" si="5"/>
        <v>0</v>
      </c>
    </row>
    <row r="137" spans="1:3" x14ac:dyDescent="0.2">
      <c r="A137" s="37">
        <f>'Escenario proyecto '!C137</f>
        <v>0</v>
      </c>
      <c r="B137" s="37">
        <f t="shared" si="4"/>
        <v>0</v>
      </c>
      <c r="C137" s="37">
        <f t="shared" si="5"/>
        <v>0</v>
      </c>
    </row>
    <row r="138" spans="1:3" x14ac:dyDescent="0.2">
      <c r="A138" s="37">
        <f>'Escenario proyecto '!C138</f>
        <v>0</v>
      </c>
      <c r="B138" s="37">
        <f t="shared" si="4"/>
        <v>0</v>
      </c>
      <c r="C138" s="37">
        <f t="shared" si="5"/>
        <v>0</v>
      </c>
    </row>
    <row r="139" spans="1:3" x14ac:dyDescent="0.2">
      <c r="A139" s="37">
        <f>'Escenario proyecto '!C139</f>
        <v>0</v>
      </c>
      <c r="B139" s="37">
        <f t="shared" si="4"/>
        <v>0</v>
      </c>
      <c r="C139" s="37">
        <f t="shared" si="5"/>
        <v>0</v>
      </c>
    </row>
    <row r="140" spans="1:3" x14ac:dyDescent="0.2">
      <c r="A140" s="37">
        <f>'Escenario proyecto '!C140</f>
        <v>0</v>
      </c>
      <c r="B140" s="37">
        <f t="shared" si="4"/>
        <v>0</v>
      </c>
      <c r="C140" s="37">
        <f t="shared" si="5"/>
        <v>0</v>
      </c>
    </row>
    <row r="141" spans="1:3" x14ac:dyDescent="0.2">
      <c r="A141" s="37">
        <f>'Escenario proyecto '!C141</f>
        <v>0</v>
      </c>
      <c r="B141" s="37">
        <f t="shared" si="4"/>
        <v>0</v>
      </c>
      <c r="C141" s="37">
        <f t="shared" si="5"/>
        <v>0</v>
      </c>
    </row>
    <row r="142" spans="1:3" x14ac:dyDescent="0.2">
      <c r="A142" s="37">
        <f>'Escenario proyecto '!C142</f>
        <v>0</v>
      </c>
      <c r="B142" s="37">
        <f t="shared" si="4"/>
        <v>0</v>
      </c>
      <c r="C142" s="37">
        <f t="shared" si="5"/>
        <v>0</v>
      </c>
    </row>
    <row r="143" spans="1:3" x14ac:dyDescent="0.2">
      <c r="A143" s="37">
        <f>'Escenario proyecto '!C143</f>
        <v>0</v>
      </c>
      <c r="B143" s="37">
        <f t="shared" si="4"/>
        <v>0</v>
      </c>
      <c r="C143" s="37">
        <f t="shared" si="5"/>
        <v>0</v>
      </c>
    </row>
    <row r="144" spans="1:3" x14ac:dyDescent="0.2">
      <c r="A144" s="37">
        <f>'Escenario proyecto '!C144</f>
        <v>0</v>
      </c>
      <c r="B144" s="37">
        <f t="shared" si="4"/>
        <v>0</v>
      </c>
      <c r="C144" s="37">
        <f t="shared" si="5"/>
        <v>0</v>
      </c>
    </row>
    <row r="145" spans="1:3" x14ac:dyDescent="0.2">
      <c r="A145" s="37">
        <f>'Escenario proyecto '!C145</f>
        <v>0</v>
      </c>
      <c r="B145" s="37">
        <f t="shared" si="4"/>
        <v>0</v>
      </c>
      <c r="C145" s="37">
        <f t="shared" si="5"/>
        <v>0</v>
      </c>
    </row>
    <row r="146" spans="1:3" x14ac:dyDescent="0.2">
      <c r="A146" s="37">
        <f>'Escenario proyecto '!C146</f>
        <v>0</v>
      </c>
      <c r="B146" s="37">
        <f t="shared" si="4"/>
        <v>0</v>
      </c>
      <c r="C146" s="37">
        <f t="shared" si="5"/>
        <v>0</v>
      </c>
    </row>
    <row r="147" spans="1:3" x14ac:dyDescent="0.2">
      <c r="A147" s="37">
        <f>'Escenario proyecto '!C147</f>
        <v>0</v>
      </c>
      <c r="B147" s="37">
        <f t="shared" si="4"/>
        <v>0</v>
      </c>
      <c r="C147" s="37">
        <f t="shared" si="5"/>
        <v>0</v>
      </c>
    </row>
    <row r="148" spans="1:3" x14ac:dyDescent="0.2">
      <c r="A148" s="37">
        <f>'Escenario proyecto '!C148</f>
        <v>0</v>
      </c>
      <c r="B148" s="37">
        <f t="shared" si="4"/>
        <v>0</v>
      </c>
      <c r="C148" s="37">
        <f t="shared" si="5"/>
        <v>0</v>
      </c>
    </row>
    <row r="149" spans="1:3" x14ac:dyDescent="0.2">
      <c r="A149" s="37">
        <f>'Escenario proyecto '!C149</f>
        <v>0</v>
      </c>
      <c r="B149" s="37">
        <f t="shared" si="4"/>
        <v>0</v>
      </c>
      <c r="C149" s="37">
        <f t="shared" si="5"/>
        <v>0</v>
      </c>
    </row>
    <row r="150" spans="1:3" x14ac:dyDescent="0.2">
      <c r="A150" s="37">
        <f>'Escenario proyecto '!C150</f>
        <v>0</v>
      </c>
      <c r="B150" s="37">
        <f t="shared" si="4"/>
        <v>0</v>
      </c>
      <c r="C150" s="37">
        <f t="shared" si="5"/>
        <v>0</v>
      </c>
    </row>
    <row r="151" spans="1:3" x14ac:dyDescent="0.2">
      <c r="A151" s="37">
        <f>'Escenario proyecto '!C151</f>
        <v>0</v>
      </c>
      <c r="B151" s="37">
        <f t="shared" si="4"/>
        <v>0</v>
      </c>
      <c r="C151" s="37">
        <f t="shared" si="5"/>
        <v>0</v>
      </c>
    </row>
    <row r="152" spans="1:3" x14ac:dyDescent="0.2">
      <c r="A152" s="37">
        <f>'Escenario proyecto '!C152</f>
        <v>0</v>
      </c>
      <c r="B152" s="37">
        <f t="shared" si="4"/>
        <v>0</v>
      </c>
      <c r="C152" s="37">
        <f t="shared" si="5"/>
        <v>0</v>
      </c>
    </row>
    <row r="153" spans="1:3" x14ac:dyDescent="0.2">
      <c r="A153" s="37">
        <f>'Escenario proyecto '!C153</f>
        <v>0</v>
      </c>
      <c r="B153" s="37">
        <f t="shared" si="4"/>
        <v>0</v>
      </c>
      <c r="C153" s="37">
        <f t="shared" si="5"/>
        <v>0</v>
      </c>
    </row>
    <row r="154" spans="1:3" x14ac:dyDescent="0.2">
      <c r="A154" s="37">
        <f>'Escenario proyecto '!C154</f>
        <v>0</v>
      </c>
      <c r="B154" s="37">
        <f t="shared" si="4"/>
        <v>0</v>
      </c>
      <c r="C154" s="37">
        <f t="shared" si="5"/>
        <v>0</v>
      </c>
    </row>
    <row r="155" spans="1:3" x14ac:dyDescent="0.2">
      <c r="A155" s="37">
        <f>'Escenario proyecto '!C155</f>
        <v>0</v>
      </c>
      <c r="B155" s="37">
        <f t="shared" si="4"/>
        <v>0</v>
      </c>
      <c r="C155" s="37">
        <f t="shared" si="5"/>
        <v>0</v>
      </c>
    </row>
    <row r="156" spans="1:3" x14ac:dyDescent="0.2">
      <c r="A156" s="37">
        <f>'Escenario proyecto '!C156</f>
        <v>0</v>
      </c>
      <c r="B156" s="37">
        <f t="shared" si="4"/>
        <v>0</v>
      </c>
      <c r="C156" s="37">
        <f t="shared" si="5"/>
        <v>0</v>
      </c>
    </row>
    <row r="157" spans="1:3" x14ac:dyDescent="0.2">
      <c r="A157" s="37">
        <f>'Escenario proyecto '!C157</f>
        <v>0</v>
      </c>
      <c r="B157" s="37">
        <f t="shared" si="4"/>
        <v>0</v>
      </c>
      <c r="C157" s="37">
        <f t="shared" si="5"/>
        <v>0</v>
      </c>
    </row>
    <row r="158" spans="1:3" x14ac:dyDescent="0.2">
      <c r="A158" s="37">
        <f>'Escenario proyecto '!C158</f>
        <v>0</v>
      </c>
      <c r="B158" s="37">
        <f t="shared" si="4"/>
        <v>0</v>
      </c>
      <c r="C158" s="37">
        <f t="shared" si="5"/>
        <v>0</v>
      </c>
    </row>
    <row r="159" spans="1:3" x14ac:dyDescent="0.2">
      <c r="A159" s="37">
        <f>'Escenario proyecto '!C159</f>
        <v>0</v>
      </c>
      <c r="B159" s="37">
        <f t="shared" si="4"/>
        <v>0</v>
      </c>
      <c r="C159" s="37">
        <f t="shared" si="5"/>
        <v>0</v>
      </c>
    </row>
    <row r="160" spans="1:3" x14ac:dyDescent="0.2">
      <c r="A160" s="37">
        <f>'Escenario proyecto '!C160</f>
        <v>0</v>
      </c>
      <c r="B160" s="37">
        <f t="shared" si="4"/>
        <v>0</v>
      </c>
      <c r="C160" s="37">
        <f t="shared" si="5"/>
        <v>0</v>
      </c>
    </row>
    <row r="161" spans="1:3" x14ac:dyDescent="0.2">
      <c r="A161" s="37">
        <f>'Escenario proyecto '!C161</f>
        <v>0</v>
      </c>
      <c r="B161" s="37">
        <f t="shared" si="4"/>
        <v>0</v>
      </c>
      <c r="C161" s="37">
        <f t="shared" si="5"/>
        <v>0</v>
      </c>
    </row>
    <row r="162" spans="1:3" x14ac:dyDescent="0.2">
      <c r="A162" s="37">
        <f>'Escenario proyecto '!C162</f>
        <v>0</v>
      </c>
      <c r="B162" s="37">
        <f t="shared" si="4"/>
        <v>0</v>
      </c>
      <c r="C162" s="37">
        <f t="shared" si="5"/>
        <v>0</v>
      </c>
    </row>
    <row r="163" spans="1:3" x14ac:dyDescent="0.2">
      <c r="A163" s="37">
        <f>'Escenario proyecto '!C163</f>
        <v>0</v>
      </c>
      <c r="B163" s="37">
        <f t="shared" si="4"/>
        <v>0</v>
      </c>
      <c r="C163" s="37">
        <f t="shared" si="5"/>
        <v>0</v>
      </c>
    </row>
    <row r="164" spans="1:3" x14ac:dyDescent="0.2">
      <c r="A164" s="37">
        <f>'Escenario proyecto '!C164</f>
        <v>0</v>
      </c>
      <c r="B164" s="37">
        <f t="shared" si="4"/>
        <v>0</v>
      </c>
      <c r="C164" s="37">
        <f t="shared" si="5"/>
        <v>0</v>
      </c>
    </row>
    <row r="165" spans="1:3" x14ac:dyDescent="0.2">
      <c r="A165" s="37">
        <f>'Escenario proyecto '!C165</f>
        <v>0</v>
      </c>
      <c r="B165" s="37">
        <f t="shared" si="4"/>
        <v>0</v>
      </c>
      <c r="C165" s="37">
        <f t="shared" si="5"/>
        <v>0</v>
      </c>
    </row>
    <row r="166" spans="1:3" x14ac:dyDescent="0.2">
      <c r="A166" s="37">
        <f>'Escenario proyecto '!C166</f>
        <v>0</v>
      </c>
      <c r="B166" s="37">
        <f t="shared" si="4"/>
        <v>0</v>
      </c>
      <c r="C166" s="37">
        <f t="shared" si="5"/>
        <v>0</v>
      </c>
    </row>
    <row r="167" spans="1:3" x14ac:dyDescent="0.2">
      <c r="A167" s="37">
        <f>'Escenario proyecto '!C167</f>
        <v>0</v>
      </c>
      <c r="B167" s="37">
        <f t="shared" si="4"/>
        <v>0</v>
      </c>
      <c r="C167" s="37">
        <f t="shared" si="5"/>
        <v>0</v>
      </c>
    </row>
    <row r="168" spans="1:3" x14ac:dyDescent="0.2">
      <c r="A168" s="37">
        <f>'Escenario proyecto '!C168</f>
        <v>0</v>
      </c>
      <c r="B168" s="37">
        <f t="shared" si="4"/>
        <v>0</v>
      </c>
      <c r="C168" s="37">
        <f t="shared" si="5"/>
        <v>0</v>
      </c>
    </row>
    <row r="169" spans="1:3" x14ac:dyDescent="0.2">
      <c r="A169" s="37">
        <f>'Escenario proyecto '!C169</f>
        <v>0</v>
      </c>
      <c r="B169" s="37">
        <f t="shared" si="4"/>
        <v>0</v>
      </c>
      <c r="C169" s="37">
        <f t="shared" si="5"/>
        <v>0</v>
      </c>
    </row>
    <row r="170" spans="1:3" x14ac:dyDescent="0.2">
      <c r="A170" s="37">
        <f>'Escenario proyecto '!C170</f>
        <v>0</v>
      </c>
      <c r="B170" s="37">
        <f t="shared" si="4"/>
        <v>0</v>
      </c>
      <c r="C170" s="37">
        <f t="shared" si="5"/>
        <v>0</v>
      </c>
    </row>
    <row r="171" spans="1:3" x14ac:dyDescent="0.2">
      <c r="A171" s="37">
        <f>'Escenario proyecto '!C171</f>
        <v>0</v>
      </c>
      <c r="B171" s="37">
        <f t="shared" si="4"/>
        <v>0</v>
      </c>
      <c r="C171" s="37">
        <f t="shared" si="5"/>
        <v>0</v>
      </c>
    </row>
    <row r="172" spans="1:3" x14ac:dyDescent="0.2">
      <c r="A172" s="37">
        <f>'Escenario proyecto '!C172</f>
        <v>0</v>
      </c>
      <c r="B172" s="37">
        <f t="shared" si="4"/>
        <v>0</v>
      </c>
      <c r="C172" s="37">
        <f t="shared" si="5"/>
        <v>0</v>
      </c>
    </row>
    <row r="173" spans="1:3" x14ac:dyDescent="0.2">
      <c r="A173" s="37">
        <f>'Escenario proyecto '!C173</f>
        <v>0</v>
      </c>
      <c r="B173" s="37">
        <f t="shared" si="4"/>
        <v>0</v>
      </c>
      <c r="C173" s="37">
        <f t="shared" si="5"/>
        <v>0</v>
      </c>
    </row>
    <row r="174" spans="1:3" x14ac:dyDescent="0.2">
      <c r="A174" s="37">
        <f>'Escenario proyecto '!C174</f>
        <v>0</v>
      </c>
      <c r="B174" s="37">
        <f t="shared" si="4"/>
        <v>0</v>
      </c>
      <c r="C174" s="37">
        <f t="shared" si="5"/>
        <v>0</v>
      </c>
    </row>
    <row r="175" spans="1:3" x14ac:dyDescent="0.2">
      <c r="A175" s="37">
        <f>'Escenario proyecto '!C175</f>
        <v>0</v>
      </c>
      <c r="B175" s="37">
        <f t="shared" si="4"/>
        <v>0</v>
      </c>
      <c r="C175" s="37">
        <f t="shared" si="5"/>
        <v>0</v>
      </c>
    </row>
    <row r="176" spans="1:3" x14ac:dyDescent="0.2">
      <c r="A176" s="37">
        <f>'Escenario proyecto '!C176</f>
        <v>0</v>
      </c>
      <c r="B176" s="37">
        <f t="shared" si="4"/>
        <v>0</v>
      </c>
      <c r="C176" s="37">
        <f t="shared" si="5"/>
        <v>0</v>
      </c>
    </row>
    <row r="177" spans="1:3" x14ac:dyDescent="0.2">
      <c r="A177" s="37">
        <f>'Escenario proyecto '!C177</f>
        <v>0</v>
      </c>
      <c r="B177" s="37">
        <f t="shared" si="4"/>
        <v>0</v>
      </c>
      <c r="C177" s="37">
        <f t="shared" si="5"/>
        <v>0</v>
      </c>
    </row>
    <row r="178" spans="1:3" x14ac:dyDescent="0.2">
      <c r="A178" s="37">
        <f>'Escenario proyecto '!C178</f>
        <v>0</v>
      </c>
      <c r="B178" s="37">
        <f t="shared" si="4"/>
        <v>0</v>
      </c>
      <c r="C178" s="37">
        <f t="shared" si="5"/>
        <v>0</v>
      </c>
    </row>
    <row r="179" spans="1:3" x14ac:dyDescent="0.2">
      <c r="A179" s="37">
        <f>'Escenario proyecto '!C179</f>
        <v>0</v>
      </c>
      <c r="B179" s="37">
        <f t="shared" si="4"/>
        <v>0</v>
      </c>
      <c r="C179" s="37">
        <f t="shared" si="5"/>
        <v>0</v>
      </c>
    </row>
    <row r="180" spans="1:3" x14ac:dyDescent="0.2">
      <c r="A180" s="37">
        <f>'Escenario proyecto '!C180</f>
        <v>0</v>
      </c>
      <c r="B180" s="37">
        <f t="shared" si="4"/>
        <v>0</v>
      </c>
      <c r="C180" s="37">
        <f t="shared" si="5"/>
        <v>0</v>
      </c>
    </row>
    <row r="181" spans="1:3" x14ac:dyDescent="0.2">
      <c r="A181" s="37">
        <f>'Escenario proyecto '!C181</f>
        <v>0</v>
      </c>
      <c r="B181" s="37">
        <f t="shared" si="4"/>
        <v>0</v>
      </c>
      <c r="C181" s="37">
        <f t="shared" si="5"/>
        <v>0</v>
      </c>
    </row>
    <row r="182" spans="1:3" x14ac:dyDescent="0.2">
      <c r="A182" s="37">
        <f>'Escenario proyecto '!C182</f>
        <v>0</v>
      </c>
      <c r="B182" s="37">
        <f t="shared" si="4"/>
        <v>0</v>
      </c>
      <c r="C182" s="37">
        <f t="shared" si="5"/>
        <v>0</v>
      </c>
    </row>
    <row r="183" spans="1:3" x14ac:dyDescent="0.2">
      <c r="A183" s="37">
        <f>'Escenario proyecto '!C183</f>
        <v>0</v>
      </c>
      <c r="B183" s="37">
        <f t="shared" si="4"/>
        <v>0</v>
      </c>
      <c r="C183" s="37">
        <f t="shared" si="5"/>
        <v>0</v>
      </c>
    </row>
    <row r="184" spans="1:3" x14ac:dyDescent="0.2">
      <c r="A184" s="37">
        <f>'Escenario proyecto '!C184</f>
        <v>0</v>
      </c>
      <c r="B184" s="37">
        <f t="shared" si="4"/>
        <v>0</v>
      </c>
      <c r="C184" s="37">
        <f t="shared" si="5"/>
        <v>0</v>
      </c>
    </row>
    <row r="185" spans="1:3" x14ac:dyDescent="0.2">
      <c r="A185" s="37">
        <f>'Escenario proyecto '!C185</f>
        <v>0</v>
      </c>
      <c r="B185" s="37">
        <f t="shared" si="4"/>
        <v>0</v>
      </c>
      <c r="C185" s="37">
        <f t="shared" si="5"/>
        <v>0</v>
      </c>
    </row>
    <row r="186" spans="1:3" x14ac:dyDescent="0.2">
      <c r="A186" s="37">
        <f>'Escenario proyecto '!C186</f>
        <v>0</v>
      </c>
      <c r="B186" s="37">
        <f t="shared" si="4"/>
        <v>0</v>
      </c>
      <c r="C186" s="37">
        <f t="shared" si="5"/>
        <v>0</v>
      </c>
    </row>
    <row r="187" spans="1:3" x14ac:dyDescent="0.2">
      <c r="A187" s="37">
        <f>'Escenario proyecto '!C187</f>
        <v>0</v>
      </c>
      <c r="B187" s="37">
        <f t="shared" si="4"/>
        <v>0</v>
      </c>
      <c r="C187" s="37">
        <f t="shared" si="5"/>
        <v>0</v>
      </c>
    </row>
    <row r="188" spans="1:3" x14ac:dyDescent="0.2">
      <c r="A188" s="37">
        <f>'Escenario proyecto '!C188</f>
        <v>0</v>
      </c>
      <c r="B188" s="37">
        <f t="shared" si="4"/>
        <v>0</v>
      </c>
      <c r="C188" s="37">
        <f t="shared" si="5"/>
        <v>0</v>
      </c>
    </row>
    <row r="189" spans="1:3" x14ac:dyDescent="0.2">
      <c r="A189" s="37">
        <f>'Escenario proyecto '!C189</f>
        <v>0</v>
      </c>
      <c r="B189" s="37">
        <f t="shared" si="4"/>
        <v>0</v>
      </c>
      <c r="C189" s="37">
        <f t="shared" si="5"/>
        <v>0</v>
      </c>
    </row>
    <row r="190" spans="1:3" x14ac:dyDescent="0.2">
      <c r="A190" s="37">
        <f>'Escenario proyecto '!C190</f>
        <v>0</v>
      </c>
      <c r="B190" s="37">
        <f t="shared" si="4"/>
        <v>0</v>
      </c>
      <c r="C190" s="37">
        <f t="shared" si="5"/>
        <v>0</v>
      </c>
    </row>
    <row r="191" spans="1:3" x14ac:dyDescent="0.2">
      <c r="A191" s="37">
        <f>'Escenario proyecto '!C191</f>
        <v>0</v>
      </c>
      <c r="B191" s="37">
        <f t="shared" si="4"/>
        <v>0</v>
      </c>
      <c r="C191" s="37">
        <f t="shared" si="5"/>
        <v>0</v>
      </c>
    </row>
    <row r="192" spans="1:3" x14ac:dyDescent="0.2">
      <c r="A192" s="37">
        <f>'Escenario proyecto '!C192</f>
        <v>0</v>
      </c>
      <c r="B192" s="37">
        <f t="shared" si="4"/>
        <v>0</v>
      </c>
      <c r="C192" s="37">
        <f t="shared" si="5"/>
        <v>0</v>
      </c>
    </row>
    <row r="193" spans="1:3" x14ac:dyDescent="0.2">
      <c r="A193" s="37">
        <f>'Escenario proyecto '!C193</f>
        <v>0</v>
      </c>
      <c r="B193" s="37">
        <f t="shared" si="4"/>
        <v>0</v>
      </c>
      <c r="C193" s="37">
        <f t="shared" si="5"/>
        <v>0</v>
      </c>
    </row>
    <row r="194" spans="1:3" x14ac:dyDescent="0.2">
      <c r="A194" s="37">
        <f>'Escenario proyecto '!C194</f>
        <v>0</v>
      </c>
      <c r="B194" s="37">
        <f t="shared" si="4"/>
        <v>0</v>
      </c>
      <c r="C194" s="37">
        <f t="shared" si="5"/>
        <v>0</v>
      </c>
    </row>
    <row r="195" spans="1:3" x14ac:dyDescent="0.2">
      <c r="A195" s="37">
        <f>'Escenario proyecto '!C195</f>
        <v>0</v>
      </c>
      <c r="B195" s="37">
        <f t="shared" si="4"/>
        <v>0</v>
      </c>
      <c r="C195" s="37">
        <f t="shared" si="5"/>
        <v>0</v>
      </c>
    </row>
    <row r="196" spans="1:3" x14ac:dyDescent="0.2">
      <c r="A196" s="37">
        <f>'Escenario proyecto '!C196</f>
        <v>0</v>
      </c>
      <c r="B196" s="37">
        <f t="shared" si="4"/>
        <v>0</v>
      </c>
      <c r="C196" s="37">
        <f t="shared" si="5"/>
        <v>0</v>
      </c>
    </row>
    <row r="197" spans="1:3" x14ac:dyDescent="0.2">
      <c r="A197" s="37">
        <f>'Escenario proyecto '!C197</f>
        <v>0</v>
      </c>
      <c r="B197" s="37">
        <f t="shared" si="4"/>
        <v>0</v>
      </c>
      <c r="C197" s="37">
        <f t="shared" si="5"/>
        <v>0</v>
      </c>
    </row>
    <row r="198" spans="1:3" x14ac:dyDescent="0.2">
      <c r="A198" s="37">
        <f>'Escenario proyecto '!C198</f>
        <v>0</v>
      </c>
      <c r="B198" s="37">
        <f t="shared" ref="B198:B261" si="6">A198*0.15</f>
        <v>0</v>
      </c>
      <c r="C198" s="37">
        <f t="shared" ref="C198:C261" si="7">B198*0.112</f>
        <v>0</v>
      </c>
    </row>
    <row r="199" spans="1:3" x14ac:dyDescent="0.2">
      <c r="A199" s="37">
        <f>'Escenario proyecto '!C199</f>
        <v>0</v>
      </c>
      <c r="B199" s="37">
        <f t="shared" si="6"/>
        <v>0</v>
      </c>
      <c r="C199" s="37">
        <f t="shared" si="7"/>
        <v>0</v>
      </c>
    </row>
    <row r="200" spans="1:3" x14ac:dyDescent="0.2">
      <c r="A200" s="37">
        <f>'Escenario proyecto '!C200</f>
        <v>0</v>
      </c>
      <c r="B200" s="37">
        <f t="shared" si="6"/>
        <v>0</v>
      </c>
      <c r="C200" s="37">
        <f t="shared" si="7"/>
        <v>0</v>
      </c>
    </row>
    <row r="201" spans="1:3" x14ac:dyDescent="0.2">
      <c r="A201" s="37">
        <f>'Escenario proyecto '!C201</f>
        <v>0</v>
      </c>
      <c r="B201" s="37">
        <f t="shared" si="6"/>
        <v>0</v>
      </c>
      <c r="C201" s="37">
        <f t="shared" si="7"/>
        <v>0</v>
      </c>
    </row>
    <row r="202" spans="1:3" x14ac:dyDescent="0.2">
      <c r="A202" s="37">
        <f>'Escenario proyecto '!C202</f>
        <v>0</v>
      </c>
      <c r="B202" s="37">
        <f t="shared" si="6"/>
        <v>0</v>
      </c>
      <c r="C202" s="37">
        <f t="shared" si="7"/>
        <v>0</v>
      </c>
    </row>
    <row r="203" spans="1:3" x14ac:dyDescent="0.2">
      <c r="A203" s="37">
        <f>'Escenario proyecto '!C203</f>
        <v>0</v>
      </c>
      <c r="B203" s="37">
        <f t="shared" si="6"/>
        <v>0</v>
      </c>
      <c r="C203" s="37">
        <f t="shared" si="7"/>
        <v>0</v>
      </c>
    </row>
    <row r="204" spans="1:3" x14ac:dyDescent="0.2">
      <c r="A204" s="37">
        <f>'Escenario proyecto '!C204</f>
        <v>0</v>
      </c>
      <c r="B204" s="37">
        <f t="shared" si="6"/>
        <v>0</v>
      </c>
      <c r="C204" s="37">
        <f t="shared" si="7"/>
        <v>0</v>
      </c>
    </row>
    <row r="205" spans="1:3" x14ac:dyDescent="0.2">
      <c r="A205" s="37">
        <f>'Escenario proyecto '!C205</f>
        <v>0</v>
      </c>
      <c r="B205" s="37">
        <f t="shared" si="6"/>
        <v>0</v>
      </c>
      <c r="C205" s="37">
        <f t="shared" si="7"/>
        <v>0</v>
      </c>
    </row>
    <row r="206" spans="1:3" x14ac:dyDescent="0.2">
      <c r="A206" s="37">
        <f>'Escenario proyecto '!C206</f>
        <v>0</v>
      </c>
      <c r="B206" s="37">
        <f t="shared" si="6"/>
        <v>0</v>
      </c>
      <c r="C206" s="37">
        <f t="shared" si="7"/>
        <v>0</v>
      </c>
    </row>
    <row r="207" spans="1:3" x14ac:dyDescent="0.2">
      <c r="A207" s="37">
        <f>'Escenario proyecto '!C207</f>
        <v>0</v>
      </c>
      <c r="B207" s="37">
        <f t="shared" si="6"/>
        <v>0</v>
      </c>
      <c r="C207" s="37">
        <f t="shared" si="7"/>
        <v>0</v>
      </c>
    </row>
    <row r="208" spans="1:3" x14ac:dyDescent="0.2">
      <c r="A208" s="37">
        <f>'Escenario proyecto '!C208</f>
        <v>0</v>
      </c>
      <c r="B208" s="37">
        <f t="shared" si="6"/>
        <v>0</v>
      </c>
      <c r="C208" s="37">
        <f t="shared" si="7"/>
        <v>0</v>
      </c>
    </row>
    <row r="209" spans="1:3" x14ac:dyDescent="0.2">
      <c r="A209" s="37">
        <f>'Escenario proyecto '!C209</f>
        <v>0</v>
      </c>
      <c r="B209" s="37">
        <f t="shared" si="6"/>
        <v>0</v>
      </c>
      <c r="C209" s="37">
        <f t="shared" si="7"/>
        <v>0</v>
      </c>
    </row>
    <row r="210" spans="1:3" x14ac:dyDescent="0.2">
      <c r="A210" s="37">
        <f>'Escenario proyecto '!C210</f>
        <v>0</v>
      </c>
      <c r="B210" s="37">
        <f t="shared" si="6"/>
        <v>0</v>
      </c>
      <c r="C210" s="37">
        <f t="shared" si="7"/>
        <v>0</v>
      </c>
    </row>
    <row r="211" spans="1:3" x14ac:dyDescent="0.2">
      <c r="A211" s="37">
        <f>'Escenario proyecto '!C211</f>
        <v>0</v>
      </c>
      <c r="B211" s="37">
        <f t="shared" si="6"/>
        <v>0</v>
      </c>
      <c r="C211" s="37">
        <f t="shared" si="7"/>
        <v>0</v>
      </c>
    </row>
    <row r="212" spans="1:3" x14ac:dyDescent="0.2">
      <c r="A212" s="37">
        <f>'Escenario proyecto '!C212</f>
        <v>0</v>
      </c>
      <c r="B212" s="37">
        <f t="shared" si="6"/>
        <v>0</v>
      </c>
      <c r="C212" s="37">
        <f t="shared" si="7"/>
        <v>0</v>
      </c>
    </row>
    <row r="213" spans="1:3" x14ac:dyDescent="0.2">
      <c r="A213" s="37">
        <f>'Escenario proyecto '!C213</f>
        <v>0</v>
      </c>
      <c r="B213" s="37">
        <f t="shared" si="6"/>
        <v>0</v>
      </c>
      <c r="C213" s="37">
        <f t="shared" si="7"/>
        <v>0</v>
      </c>
    </row>
    <row r="214" spans="1:3" x14ac:dyDescent="0.2">
      <c r="A214" s="37">
        <f>'Escenario proyecto '!C214</f>
        <v>0</v>
      </c>
      <c r="B214" s="37">
        <f t="shared" si="6"/>
        <v>0</v>
      </c>
      <c r="C214" s="37">
        <f t="shared" si="7"/>
        <v>0</v>
      </c>
    </row>
    <row r="215" spans="1:3" x14ac:dyDescent="0.2">
      <c r="A215" s="37">
        <f>'Escenario proyecto '!C215</f>
        <v>0</v>
      </c>
      <c r="B215" s="37">
        <f t="shared" si="6"/>
        <v>0</v>
      </c>
      <c r="C215" s="37">
        <f t="shared" si="7"/>
        <v>0</v>
      </c>
    </row>
    <row r="216" spans="1:3" x14ac:dyDescent="0.2">
      <c r="A216" s="37">
        <f>'Escenario proyecto '!C216</f>
        <v>0</v>
      </c>
      <c r="B216" s="37">
        <f t="shared" si="6"/>
        <v>0</v>
      </c>
      <c r="C216" s="37">
        <f t="shared" si="7"/>
        <v>0</v>
      </c>
    </row>
    <row r="217" spans="1:3" x14ac:dyDescent="0.2">
      <c r="A217" s="37">
        <f>'Escenario proyecto '!C217</f>
        <v>0</v>
      </c>
      <c r="B217" s="37">
        <f t="shared" si="6"/>
        <v>0</v>
      </c>
      <c r="C217" s="37">
        <f t="shared" si="7"/>
        <v>0</v>
      </c>
    </row>
    <row r="218" spans="1:3" x14ac:dyDescent="0.2">
      <c r="A218" s="37">
        <f>'Escenario proyecto '!C218</f>
        <v>0</v>
      </c>
      <c r="B218" s="37">
        <f t="shared" si="6"/>
        <v>0</v>
      </c>
      <c r="C218" s="37">
        <f t="shared" si="7"/>
        <v>0</v>
      </c>
    </row>
    <row r="219" spans="1:3" x14ac:dyDescent="0.2">
      <c r="A219" s="37">
        <f>'Escenario proyecto '!C219</f>
        <v>0</v>
      </c>
      <c r="B219" s="37">
        <f t="shared" si="6"/>
        <v>0</v>
      </c>
      <c r="C219" s="37">
        <f t="shared" si="7"/>
        <v>0</v>
      </c>
    </row>
    <row r="220" spans="1:3" x14ac:dyDescent="0.2">
      <c r="A220" s="37">
        <f>'Escenario proyecto '!C220</f>
        <v>0</v>
      </c>
      <c r="B220" s="37">
        <f t="shared" si="6"/>
        <v>0</v>
      </c>
      <c r="C220" s="37">
        <f t="shared" si="7"/>
        <v>0</v>
      </c>
    </row>
    <row r="221" spans="1:3" x14ac:dyDescent="0.2">
      <c r="A221" s="37">
        <f>'Escenario proyecto '!C221</f>
        <v>0</v>
      </c>
      <c r="B221" s="37">
        <f t="shared" si="6"/>
        <v>0</v>
      </c>
      <c r="C221" s="37">
        <f t="shared" si="7"/>
        <v>0</v>
      </c>
    </row>
    <row r="222" spans="1:3" x14ac:dyDescent="0.2">
      <c r="A222" s="37">
        <f>'Escenario proyecto '!C222</f>
        <v>0</v>
      </c>
      <c r="B222" s="37">
        <f t="shared" si="6"/>
        <v>0</v>
      </c>
      <c r="C222" s="37">
        <f t="shared" si="7"/>
        <v>0</v>
      </c>
    </row>
    <row r="223" spans="1:3" x14ac:dyDescent="0.2">
      <c r="A223" s="37">
        <f>'Escenario proyecto '!C223</f>
        <v>0</v>
      </c>
      <c r="B223" s="37">
        <f t="shared" si="6"/>
        <v>0</v>
      </c>
      <c r="C223" s="37">
        <f t="shared" si="7"/>
        <v>0</v>
      </c>
    </row>
    <row r="224" spans="1:3" x14ac:dyDescent="0.2">
      <c r="A224" s="37">
        <f>'Escenario proyecto '!C224</f>
        <v>0</v>
      </c>
      <c r="B224" s="37">
        <f t="shared" si="6"/>
        <v>0</v>
      </c>
      <c r="C224" s="37">
        <f t="shared" si="7"/>
        <v>0</v>
      </c>
    </row>
    <row r="225" spans="1:3" x14ac:dyDescent="0.2">
      <c r="A225" s="37">
        <f>'Escenario proyecto '!C225</f>
        <v>0</v>
      </c>
      <c r="B225" s="37">
        <f t="shared" si="6"/>
        <v>0</v>
      </c>
      <c r="C225" s="37">
        <f t="shared" si="7"/>
        <v>0</v>
      </c>
    </row>
    <row r="226" spans="1:3" x14ac:dyDescent="0.2">
      <c r="A226" s="37">
        <f>'Escenario proyecto '!C226</f>
        <v>0</v>
      </c>
      <c r="B226" s="37">
        <f t="shared" si="6"/>
        <v>0</v>
      </c>
      <c r="C226" s="37">
        <f t="shared" si="7"/>
        <v>0</v>
      </c>
    </row>
    <row r="227" spans="1:3" x14ac:dyDescent="0.2">
      <c r="A227" s="37">
        <f>'Escenario proyecto '!C227</f>
        <v>0</v>
      </c>
      <c r="B227" s="37">
        <f t="shared" si="6"/>
        <v>0</v>
      </c>
      <c r="C227" s="37">
        <f t="shared" si="7"/>
        <v>0</v>
      </c>
    </row>
    <row r="228" spans="1:3" x14ac:dyDescent="0.2">
      <c r="A228" s="37">
        <f>'Escenario proyecto '!C228</f>
        <v>0</v>
      </c>
      <c r="B228" s="37">
        <f t="shared" si="6"/>
        <v>0</v>
      </c>
      <c r="C228" s="37">
        <f t="shared" si="7"/>
        <v>0</v>
      </c>
    </row>
    <row r="229" spans="1:3" x14ac:dyDescent="0.2">
      <c r="A229" s="37">
        <f>'Escenario proyecto '!C229</f>
        <v>0</v>
      </c>
      <c r="B229" s="37">
        <f t="shared" si="6"/>
        <v>0</v>
      </c>
      <c r="C229" s="37">
        <f t="shared" si="7"/>
        <v>0</v>
      </c>
    </row>
    <row r="230" spans="1:3" x14ac:dyDescent="0.2">
      <c r="A230" s="37">
        <f>'Escenario proyecto '!C230</f>
        <v>0</v>
      </c>
      <c r="B230" s="37">
        <f t="shared" si="6"/>
        <v>0</v>
      </c>
      <c r="C230" s="37">
        <f t="shared" si="7"/>
        <v>0</v>
      </c>
    </row>
    <row r="231" spans="1:3" x14ac:dyDescent="0.2">
      <c r="A231" s="37">
        <f>'Escenario proyecto '!C231</f>
        <v>0</v>
      </c>
      <c r="B231" s="37">
        <f t="shared" si="6"/>
        <v>0</v>
      </c>
      <c r="C231" s="37">
        <f t="shared" si="7"/>
        <v>0</v>
      </c>
    </row>
    <row r="232" spans="1:3" x14ac:dyDescent="0.2">
      <c r="A232" s="37">
        <f>'Escenario proyecto '!C232</f>
        <v>0</v>
      </c>
      <c r="B232" s="37">
        <f t="shared" si="6"/>
        <v>0</v>
      </c>
      <c r="C232" s="37">
        <f t="shared" si="7"/>
        <v>0</v>
      </c>
    </row>
    <row r="233" spans="1:3" x14ac:dyDescent="0.2">
      <c r="A233" s="37">
        <f>'Escenario proyecto '!C233</f>
        <v>0</v>
      </c>
      <c r="B233" s="37">
        <f t="shared" si="6"/>
        <v>0</v>
      </c>
      <c r="C233" s="37">
        <f t="shared" si="7"/>
        <v>0</v>
      </c>
    </row>
    <row r="234" spans="1:3" x14ac:dyDescent="0.2">
      <c r="A234" s="37">
        <f>'Escenario proyecto '!C234</f>
        <v>0</v>
      </c>
      <c r="B234" s="37">
        <f t="shared" si="6"/>
        <v>0</v>
      </c>
      <c r="C234" s="37">
        <f t="shared" si="7"/>
        <v>0</v>
      </c>
    </row>
    <row r="235" spans="1:3" x14ac:dyDescent="0.2">
      <c r="A235" s="37">
        <f>'Escenario proyecto '!C235</f>
        <v>0</v>
      </c>
      <c r="B235" s="37">
        <f t="shared" si="6"/>
        <v>0</v>
      </c>
      <c r="C235" s="37">
        <f t="shared" si="7"/>
        <v>0</v>
      </c>
    </row>
    <row r="236" spans="1:3" x14ac:dyDescent="0.2">
      <c r="A236" s="37">
        <f>'Escenario proyecto '!C236</f>
        <v>0</v>
      </c>
      <c r="B236" s="37">
        <f t="shared" si="6"/>
        <v>0</v>
      </c>
      <c r="C236" s="37">
        <f t="shared" si="7"/>
        <v>0</v>
      </c>
    </row>
    <row r="237" spans="1:3" x14ac:dyDescent="0.2">
      <c r="A237" s="37">
        <f>'Escenario proyecto '!C237</f>
        <v>0</v>
      </c>
      <c r="B237" s="37">
        <f t="shared" si="6"/>
        <v>0</v>
      </c>
      <c r="C237" s="37">
        <f t="shared" si="7"/>
        <v>0</v>
      </c>
    </row>
    <row r="238" spans="1:3" x14ac:dyDescent="0.2">
      <c r="A238" s="37">
        <f>'Escenario proyecto '!C238</f>
        <v>0</v>
      </c>
      <c r="B238" s="37">
        <f t="shared" si="6"/>
        <v>0</v>
      </c>
      <c r="C238" s="37">
        <f t="shared" si="7"/>
        <v>0</v>
      </c>
    </row>
    <row r="239" spans="1:3" x14ac:dyDescent="0.2">
      <c r="A239" s="37">
        <f>'Escenario proyecto '!C239</f>
        <v>0</v>
      </c>
      <c r="B239" s="37">
        <f t="shared" si="6"/>
        <v>0</v>
      </c>
      <c r="C239" s="37">
        <f t="shared" si="7"/>
        <v>0</v>
      </c>
    </row>
    <row r="240" spans="1:3" x14ac:dyDescent="0.2">
      <c r="A240" s="37">
        <f>'Escenario proyecto '!C240</f>
        <v>0</v>
      </c>
      <c r="B240" s="37">
        <f t="shared" si="6"/>
        <v>0</v>
      </c>
      <c r="C240" s="37">
        <f t="shared" si="7"/>
        <v>0</v>
      </c>
    </row>
    <row r="241" spans="1:3" x14ac:dyDescent="0.2">
      <c r="A241" s="37">
        <f>'Escenario proyecto '!C241</f>
        <v>0</v>
      </c>
      <c r="B241" s="37">
        <f t="shared" si="6"/>
        <v>0</v>
      </c>
      <c r="C241" s="37">
        <f t="shared" si="7"/>
        <v>0</v>
      </c>
    </row>
    <row r="242" spans="1:3" x14ac:dyDescent="0.2">
      <c r="A242" s="37">
        <f>'Escenario proyecto '!C242</f>
        <v>0</v>
      </c>
      <c r="B242" s="37">
        <f t="shared" si="6"/>
        <v>0</v>
      </c>
      <c r="C242" s="37">
        <f t="shared" si="7"/>
        <v>0</v>
      </c>
    </row>
    <row r="243" spans="1:3" x14ac:dyDescent="0.2">
      <c r="A243" s="37">
        <f>'Escenario proyecto '!C243</f>
        <v>0</v>
      </c>
      <c r="B243" s="37">
        <f t="shared" si="6"/>
        <v>0</v>
      </c>
      <c r="C243" s="37">
        <f t="shared" si="7"/>
        <v>0</v>
      </c>
    </row>
    <row r="244" spans="1:3" x14ac:dyDescent="0.2">
      <c r="A244" s="37">
        <f>'Escenario proyecto '!C244</f>
        <v>0</v>
      </c>
      <c r="B244" s="37">
        <f t="shared" si="6"/>
        <v>0</v>
      </c>
      <c r="C244" s="37">
        <f t="shared" si="7"/>
        <v>0</v>
      </c>
    </row>
    <row r="245" spans="1:3" x14ac:dyDescent="0.2">
      <c r="A245" s="37">
        <f>'Escenario proyecto '!C245</f>
        <v>0</v>
      </c>
      <c r="B245" s="37">
        <f t="shared" si="6"/>
        <v>0</v>
      </c>
      <c r="C245" s="37">
        <f t="shared" si="7"/>
        <v>0</v>
      </c>
    </row>
    <row r="246" spans="1:3" x14ac:dyDescent="0.2">
      <c r="A246" s="37">
        <f>'Escenario proyecto '!C246</f>
        <v>0</v>
      </c>
      <c r="B246" s="37">
        <f t="shared" si="6"/>
        <v>0</v>
      </c>
      <c r="C246" s="37">
        <f t="shared" si="7"/>
        <v>0</v>
      </c>
    </row>
    <row r="247" spans="1:3" x14ac:dyDescent="0.2">
      <c r="A247" s="37">
        <f>'Escenario proyecto '!C247</f>
        <v>0</v>
      </c>
      <c r="B247" s="37">
        <f t="shared" si="6"/>
        <v>0</v>
      </c>
      <c r="C247" s="37">
        <f t="shared" si="7"/>
        <v>0</v>
      </c>
    </row>
    <row r="248" spans="1:3" x14ac:dyDescent="0.2">
      <c r="A248" s="37">
        <f>'Escenario proyecto '!C248</f>
        <v>0</v>
      </c>
      <c r="B248" s="37">
        <f t="shared" si="6"/>
        <v>0</v>
      </c>
      <c r="C248" s="37">
        <f t="shared" si="7"/>
        <v>0</v>
      </c>
    </row>
    <row r="249" spans="1:3" x14ac:dyDescent="0.2">
      <c r="A249" s="37">
        <f>'Escenario proyecto '!C249</f>
        <v>0</v>
      </c>
      <c r="B249" s="37">
        <f t="shared" si="6"/>
        <v>0</v>
      </c>
      <c r="C249" s="37">
        <f t="shared" si="7"/>
        <v>0</v>
      </c>
    </row>
    <row r="250" spans="1:3" x14ac:dyDescent="0.2">
      <c r="A250" s="37">
        <f>'Escenario proyecto '!C250</f>
        <v>0</v>
      </c>
      <c r="B250" s="37">
        <f t="shared" si="6"/>
        <v>0</v>
      </c>
      <c r="C250" s="37">
        <f t="shared" si="7"/>
        <v>0</v>
      </c>
    </row>
    <row r="251" spans="1:3" x14ac:dyDescent="0.2">
      <c r="A251" s="37">
        <f>'Escenario proyecto '!C251</f>
        <v>0</v>
      </c>
      <c r="B251" s="37">
        <f t="shared" si="6"/>
        <v>0</v>
      </c>
      <c r="C251" s="37">
        <f t="shared" si="7"/>
        <v>0</v>
      </c>
    </row>
    <row r="252" spans="1:3" x14ac:dyDescent="0.2">
      <c r="A252" s="37">
        <f>'Escenario proyecto '!C252</f>
        <v>0</v>
      </c>
      <c r="B252" s="37">
        <f t="shared" si="6"/>
        <v>0</v>
      </c>
      <c r="C252" s="37">
        <f t="shared" si="7"/>
        <v>0</v>
      </c>
    </row>
    <row r="253" spans="1:3" x14ac:dyDescent="0.2">
      <c r="A253" s="37">
        <f>'Escenario proyecto '!C253</f>
        <v>0</v>
      </c>
      <c r="B253" s="37">
        <f t="shared" si="6"/>
        <v>0</v>
      </c>
      <c r="C253" s="37">
        <f t="shared" si="7"/>
        <v>0</v>
      </c>
    </row>
    <row r="254" spans="1:3" x14ac:dyDescent="0.2">
      <c r="A254" s="37">
        <f>'Escenario proyecto '!C254</f>
        <v>0</v>
      </c>
      <c r="B254" s="37">
        <f t="shared" si="6"/>
        <v>0</v>
      </c>
      <c r="C254" s="37">
        <f t="shared" si="7"/>
        <v>0</v>
      </c>
    </row>
    <row r="255" spans="1:3" x14ac:dyDescent="0.2">
      <c r="A255" s="37">
        <f>'Escenario proyecto '!C255</f>
        <v>0</v>
      </c>
      <c r="B255" s="37">
        <f t="shared" si="6"/>
        <v>0</v>
      </c>
      <c r="C255" s="37">
        <f t="shared" si="7"/>
        <v>0</v>
      </c>
    </row>
    <row r="256" spans="1:3" x14ac:dyDescent="0.2">
      <c r="A256" s="37">
        <f>'Escenario proyecto '!C256</f>
        <v>0</v>
      </c>
      <c r="B256" s="37">
        <f t="shared" si="6"/>
        <v>0</v>
      </c>
      <c r="C256" s="37">
        <f t="shared" si="7"/>
        <v>0</v>
      </c>
    </row>
    <row r="257" spans="1:3" x14ac:dyDescent="0.2">
      <c r="A257" s="37">
        <f>'Escenario proyecto '!C257</f>
        <v>0</v>
      </c>
      <c r="B257" s="37">
        <f t="shared" si="6"/>
        <v>0</v>
      </c>
      <c r="C257" s="37">
        <f t="shared" si="7"/>
        <v>0</v>
      </c>
    </row>
    <row r="258" spans="1:3" x14ac:dyDescent="0.2">
      <c r="A258" s="37">
        <f>'Escenario proyecto '!C258</f>
        <v>0</v>
      </c>
      <c r="B258" s="37">
        <f t="shared" si="6"/>
        <v>0</v>
      </c>
      <c r="C258" s="37">
        <f t="shared" si="7"/>
        <v>0</v>
      </c>
    </row>
    <row r="259" spans="1:3" x14ac:dyDescent="0.2">
      <c r="A259" s="37">
        <f>'Escenario proyecto '!C259</f>
        <v>0</v>
      </c>
      <c r="B259" s="37">
        <f t="shared" si="6"/>
        <v>0</v>
      </c>
      <c r="C259" s="37">
        <f t="shared" si="7"/>
        <v>0</v>
      </c>
    </row>
    <row r="260" spans="1:3" x14ac:dyDescent="0.2">
      <c r="A260" s="37">
        <f>'Escenario proyecto '!C260</f>
        <v>0</v>
      </c>
      <c r="B260" s="37">
        <f t="shared" si="6"/>
        <v>0</v>
      </c>
      <c r="C260" s="37">
        <f t="shared" si="7"/>
        <v>0</v>
      </c>
    </row>
    <row r="261" spans="1:3" x14ac:dyDescent="0.2">
      <c r="A261" s="37">
        <f>'Escenario proyecto '!C261</f>
        <v>0</v>
      </c>
      <c r="B261" s="37">
        <f t="shared" si="6"/>
        <v>0</v>
      </c>
      <c r="C261" s="37">
        <f t="shared" si="7"/>
        <v>0</v>
      </c>
    </row>
    <row r="262" spans="1:3" x14ac:dyDescent="0.2">
      <c r="A262" s="37">
        <f>'Escenario proyecto '!C262</f>
        <v>0</v>
      </c>
      <c r="B262" s="37">
        <f t="shared" ref="B262:B325" si="8">A262*0.15</f>
        <v>0</v>
      </c>
      <c r="C262" s="37">
        <f t="shared" ref="C262:C325" si="9">B262*0.112</f>
        <v>0</v>
      </c>
    </row>
    <row r="263" spans="1:3" x14ac:dyDescent="0.2">
      <c r="A263" s="37">
        <f>'Escenario proyecto '!C263</f>
        <v>0</v>
      </c>
      <c r="B263" s="37">
        <f t="shared" si="8"/>
        <v>0</v>
      </c>
      <c r="C263" s="37">
        <f t="shared" si="9"/>
        <v>0</v>
      </c>
    </row>
    <row r="264" spans="1:3" x14ac:dyDescent="0.2">
      <c r="A264" s="37">
        <f>'Escenario proyecto '!C264</f>
        <v>0</v>
      </c>
      <c r="B264" s="37">
        <f t="shared" si="8"/>
        <v>0</v>
      </c>
      <c r="C264" s="37">
        <f t="shared" si="9"/>
        <v>0</v>
      </c>
    </row>
    <row r="265" spans="1:3" x14ac:dyDescent="0.2">
      <c r="A265" s="37">
        <f>'Escenario proyecto '!C265</f>
        <v>0</v>
      </c>
      <c r="B265" s="37">
        <f t="shared" si="8"/>
        <v>0</v>
      </c>
      <c r="C265" s="37">
        <f t="shared" si="9"/>
        <v>0</v>
      </c>
    </row>
    <row r="266" spans="1:3" x14ac:dyDescent="0.2">
      <c r="A266" s="37">
        <f>'Escenario proyecto '!C266</f>
        <v>0</v>
      </c>
      <c r="B266" s="37">
        <f t="shared" si="8"/>
        <v>0</v>
      </c>
      <c r="C266" s="37">
        <f t="shared" si="9"/>
        <v>0</v>
      </c>
    </row>
    <row r="267" spans="1:3" x14ac:dyDescent="0.2">
      <c r="A267" s="37">
        <f>'Escenario proyecto '!C267</f>
        <v>0</v>
      </c>
      <c r="B267" s="37">
        <f t="shared" si="8"/>
        <v>0</v>
      </c>
      <c r="C267" s="37">
        <f t="shared" si="9"/>
        <v>0</v>
      </c>
    </row>
    <row r="268" spans="1:3" x14ac:dyDescent="0.2">
      <c r="A268" s="37">
        <f>'Escenario proyecto '!C268</f>
        <v>0</v>
      </c>
      <c r="B268" s="37">
        <f t="shared" si="8"/>
        <v>0</v>
      </c>
      <c r="C268" s="37">
        <f t="shared" si="9"/>
        <v>0</v>
      </c>
    </row>
    <row r="269" spans="1:3" x14ac:dyDescent="0.2">
      <c r="A269" s="37">
        <f>'Escenario proyecto '!C269</f>
        <v>0</v>
      </c>
      <c r="B269" s="37">
        <f t="shared" si="8"/>
        <v>0</v>
      </c>
      <c r="C269" s="37">
        <f t="shared" si="9"/>
        <v>0</v>
      </c>
    </row>
    <row r="270" spans="1:3" x14ac:dyDescent="0.2">
      <c r="A270" s="37">
        <f>'Escenario proyecto '!C270</f>
        <v>0</v>
      </c>
      <c r="B270" s="37">
        <f t="shared" si="8"/>
        <v>0</v>
      </c>
      <c r="C270" s="37">
        <f t="shared" si="9"/>
        <v>0</v>
      </c>
    </row>
    <row r="271" spans="1:3" x14ac:dyDescent="0.2">
      <c r="A271" s="37">
        <f>'Escenario proyecto '!C271</f>
        <v>0</v>
      </c>
      <c r="B271" s="37">
        <f t="shared" si="8"/>
        <v>0</v>
      </c>
      <c r="C271" s="37">
        <f t="shared" si="9"/>
        <v>0</v>
      </c>
    </row>
    <row r="272" spans="1:3" x14ac:dyDescent="0.2">
      <c r="A272" s="37">
        <f>'Escenario proyecto '!C272</f>
        <v>0</v>
      </c>
      <c r="B272" s="37">
        <f t="shared" si="8"/>
        <v>0</v>
      </c>
      <c r="C272" s="37">
        <f t="shared" si="9"/>
        <v>0</v>
      </c>
    </row>
    <row r="273" spans="1:3" x14ac:dyDescent="0.2">
      <c r="A273" s="37">
        <f>'Escenario proyecto '!C273</f>
        <v>0</v>
      </c>
      <c r="B273" s="37">
        <f t="shared" si="8"/>
        <v>0</v>
      </c>
      <c r="C273" s="37">
        <f t="shared" si="9"/>
        <v>0</v>
      </c>
    </row>
    <row r="274" spans="1:3" x14ac:dyDescent="0.2">
      <c r="A274" s="37">
        <f>'Escenario proyecto '!C274</f>
        <v>0</v>
      </c>
      <c r="B274" s="37">
        <f t="shared" si="8"/>
        <v>0</v>
      </c>
      <c r="C274" s="37">
        <f t="shared" si="9"/>
        <v>0</v>
      </c>
    </row>
    <row r="275" spans="1:3" x14ac:dyDescent="0.2">
      <c r="A275" s="37">
        <f>'Escenario proyecto '!C275</f>
        <v>0</v>
      </c>
      <c r="B275" s="37">
        <f t="shared" si="8"/>
        <v>0</v>
      </c>
      <c r="C275" s="37">
        <f t="shared" si="9"/>
        <v>0</v>
      </c>
    </row>
    <row r="276" spans="1:3" x14ac:dyDescent="0.2">
      <c r="A276" s="37">
        <f>'Escenario proyecto '!C276</f>
        <v>0</v>
      </c>
      <c r="B276" s="37">
        <f t="shared" si="8"/>
        <v>0</v>
      </c>
      <c r="C276" s="37">
        <f t="shared" si="9"/>
        <v>0</v>
      </c>
    </row>
    <row r="277" spans="1:3" x14ac:dyDescent="0.2">
      <c r="A277" s="37">
        <f>'Escenario proyecto '!C277</f>
        <v>0</v>
      </c>
      <c r="B277" s="37">
        <f t="shared" si="8"/>
        <v>0</v>
      </c>
      <c r="C277" s="37">
        <f t="shared" si="9"/>
        <v>0</v>
      </c>
    </row>
    <row r="278" spans="1:3" x14ac:dyDescent="0.2">
      <c r="A278" s="37">
        <f>'Escenario proyecto '!C278</f>
        <v>0</v>
      </c>
      <c r="B278" s="37">
        <f t="shared" si="8"/>
        <v>0</v>
      </c>
      <c r="C278" s="37">
        <f t="shared" si="9"/>
        <v>0</v>
      </c>
    </row>
    <row r="279" spans="1:3" x14ac:dyDescent="0.2">
      <c r="A279" s="37">
        <f>'Escenario proyecto '!C279</f>
        <v>0</v>
      </c>
      <c r="B279" s="37">
        <f t="shared" si="8"/>
        <v>0</v>
      </c>
      <c r="C279" s="37">
        <f t="shared" si="9"/>
        <v>0</v>
      </c>
    </row>
    <row r="280" spans="1:3" x14ac:dyDescent="0.2">
      <c r="A280" s="37">
        <f>'Escenario proyecto '!C280</f>
        <v>0</v>
      </c>
      <c r="B280" s="37">
        <f t="shared" si="8"/>
        <v>0</v>
      </c>
      <c r="C280" s="37">
        <f t="shared" si="9"/>
        <v>0</v>
      </c>
    </row>
    <row r="281" spans="1:3" x14ac:dyDescent="0.2">
      <c r="A281" s="37">
        <f>'Escenario proyecto '!C281</f>
        <v>0</v>
      </c>
      <c r="B281" s="37">
        <f t="shared" si="8"/>
        <v>0</v>
      </c>
      <c r="C281" s="37">
        <f t="shared" si="9"/>
        <v>0</v>
      </c>
    </row>
    <row r="282" spans="1:3" x14ac:dyDescent="0.2">
      <c r="A282" s="37">
        <f>'Escenario proyecto '!C282</f>
        <v>0</v>
      </c>
      <c r="B282" s="37">
        <f t="shared" si="8"/>
        <v>0</v>
      </c>
      <c r="C282" s="37">
        <f t="shared" si="9"/>
        <v>0</v>
      </c>
    </row>
    <row r="283" spans="1:3" x14ac:dyDescent="0.2">
      <c r="A283" s="37">
        <f>'Escenario proyecto '!C283</f>
        <v>0</v>
      </c>
      <c r="B283" s="37">
        <f t="shared" si="8"/>
        <v>0</v>
      </c>
      <c r="C283" s="37">
        <f t="shared" si="9"/>
        <v>0</v>
      </c>
    </row>
    <row r="284" spans="1:3" x14ac:dyDescent="0.2">
      <c r="A284" s="37">
        <f>'Escenario proyecto '!C284</f>
        <v>0</v>
      </c>
      <c r="B284" s="37">
        <f t="shared" si="8"/>
        <v>0</v>
      </c>
      <c r="C284" s="37">
        <f t="shared" si="9"/>
        <v>0</v>
      </c>
    </row>
    <row r="285" spans="1:3" x14ac:dyDescent="0.2">
      <c r="A285" s="37">
        <f>'Escenario proyecto '!C285</f>
        <v>0</v>
      </c>
      <c r="B285" s="37">
        <f t="shared" si="8"/>
        <v>0</v>
      </c>
      <c r="C285" s="37">
        <f t="shared" si="9"/>
        <v>0</v>
      </c>
    </row>
    <row r="286" spans="1:3" x14ac:dyDescent="0.2">
      <c r="A286" s="37">
        <f>'Escenario proyecto '!C286</f>
        <v>0</v>
      </c>
      <c r="B286" s="37">
        <f t="shared" si="8"/>
        <v>0</v>
      </c>
      <c r="C286" s="37">
        <f t="shared" si="9"/>
        <v>0</v>
      </c>
    </row>
    <row r="287" spans="1:3" x14ac:dyDescent="0.2">
      <c r="A287" s="37">
        <f>'Escenario proyecto '!C287</f>
        <v>0</v>
      </c>
      <c r="B287" s="37">
        <f t="shared" si="8"/>
        <v>0</v>
      </c>
      <c r="C287" s="37">
        <f t="shared" si="9"/>
        <v>0</v>
      </c>
    </row>
    <row r="288" spans="1:3" x14ac:dyDescent="0.2">
      <c r="A288" s="37">
        <f>'Escenario proyecto '!C288</f>
        <v>0</v>
      </c>
      <c r="B288" s="37">
        <f t="shared" si="8"/>
        <v>0</v>
      </c>
      <c r="C288" s="37">
        <f t="shared" si="9"/>
        <v>0</v>
      </c>
    </row>
    <row r="289" spans="1:3" x14ac:dyDescent="0.2">
      <c r="A289" s="37">
        <f>'Escenario proyecto '!C289</f>
        <v>0</v>
      </c>
      <c r="B289" s="37">
        <f t="shared" si="8"/>
        <v>0</v>
      </c>
      <c r="C289" s="37">
        <f t="shared" si="9"/>
        <v>0</v>
      </c>
    </row>
    <row r="290" spans="1:3" x14ac:dyDescent="0.2">
      <c r="A290" s="37">
        <f>'Escenario proyecto '!C290</f>
        <v>0</v>
      </c>
      <c r="B290" s="37">
        <f t="shared" si="8"/>
        <v>0</v>
      </c>
      <c r="C290" s="37">
        <f t="shared" si="9"/>
        <v>0</v>
      </c>
    </row>
    <row r="291" spans="1:3" x14ac:dyDescent="0.2">
      <c r="A291" s="37">
        <f>'Escenario proyecto '!C291</f>
        <v>0</v>
      </c>
      <c r="B291" s="37">
        <f t="shared" si="8"/>
        <v>0</v>
      </c>
      <c r="C291" s="37">
        <f t="shared" si="9"/>
        <v>0</v>
      </c>
    </row>
    <row r="292" spans="1:3" x14ac:dyDescent="0.2">
      <c r="A292" s="37">
        <f>'Escenario proyecto '!C292</f>
        <v>0</v>
      </c>
      <c r="B292" s="37">
        <f t="shared" si="8"/>
        <v>0</v>
      </c>
      <c r="C292" s="37">
        <f t="shared" si="9"/>
        <v>0</v>
      </c>
    </row>
    <row r="293" spans="1:3" x14ac:dyDescent="0.2">
      <c r="A293" s="37">
        <f>'Escenario proyecto '!C293</f>
        <v>0</v>
      </c>
      <c r="B293" s="37">
        <f t="shared" si="8"/>
        <v>0</v>
      </c>
      <c r="C293" s="37">
        <f t="shared" si="9"/>
        <v>0</v>
      </c>
    </row>
    <row r="294" spans="1:3" x14ac:dyDescent="0.2">
      <c r="A294" s="37">
        <f>'Escenario proyecto '!C294</f>
        <v>0</v>
      </c>
      <c r="B294" s="37">
        <f t="shared" si="8"/>
        <v>0</v>
      </c>
      <c r="C294" s="37">
        <f t="shared" si="9"/>
        <v>0</v>
      </c>
    </row>
    <row r="295" spans="1:3" x14ac:dyDescent="0.2">
      <c r="A295" s="37">
        <f>'Escenario proyecto '!C295</f>
        <v>0</v>
      </c>
      <c r="B295" s="37">
        <f t="shared" si="8"/>
        <v>0</v>
      </c>
      <c r="C295" s="37">
        <f t="shared" si="9"/>
        <v>0</v>
      </c>
    </row>
    <row r="296" spans="1:3" x14ac:dyDescent="0.2">
      <c r="A296" s="37">
        <f>'Escenario proyecto '!C296</f>
        <v>0</v>
      </c>
      <c r="B296" s="37">
        <f t="shared" si="8"/>
        <v>0</v>
      </c>
      <c r="C296" s="37">
        <f t="shared" si="9"/>
        <v>0</v>
      </c>
    </row>
    <row r="297" spans="1:3" x14ac:dyDescent="0.2">
      <c r="A297" s="37">
        <f>'Escenario proyecto '!C297</f>
        <v>0</v>
      </c>
      <c r="B297" s="37">
        <f t="shared" si="8"/>
        <v>0</v>
      </c>
      <c r="C297" s="37">
        <f t="shared" si="9"/>
        <v>0</v>
      </c>
    </row>
    <row r="298" spans="1:3" x14ac:dyDescent="0.2">
      <c r="A298" s="37">
        <f>'Escenario proyecto '!C298</f>
        <v>0</v>
      </c>
      <c r="B298" s="37">
        <f t="shared" si="8"/>
        <v>0</v>
      </c>
      <c r="C298" s="37">
        <f t="shared" si="9"/>
        <v>0</v>
      </c>
    </row>
    <row r="299" spans="1:3" x14ac:dyDescent="0.2">
      <c r="A299" s="37">
        <f>'Escenario proyecto '!C299</f>
        <v>0</v>
      </c>
      <c r="B299" s="37">
        <f t="shared" si="8"/>
        <v>0</v>
      </c>
      <c r="C299" s="37">
        <f t="shared" si="9"/>
        <v>0</v>
      </c>
    </row>
    <row r="300" spans="1:3" x14ac:dyDescent="0.2">
      <c r="A300" s="37">
        <f>'Escenario proyecto '!C300</f>
        <v>0</v>
      </c>
      <c r="B300" s="37">
        <f t="shared" si="8"/>
        <v>0</v>
      </c>
      <c r="C300" s="37">
        <f t="shared" si="9"/>
        <v>0</v>
      </c>
    </row>
    <row r="301" spans="1:3" x14ac:dyDescent="0.2">
      <c r="A301" s="37">
        <f>'Escenario proyecto '!C301</f>
        <v>0</v>
      </c>
      <c r="B301" s="37">
        <f t="shared" si="8"/>
        <v>0</v>
      </c>
      <c r="C301" s="37">
        <f t="shared" si="9"/>
        <v>0</v>
      </c>
    </row>
    <row r="302" spans="1:3" x14ac:dyDescent="0.2">
      <c r="A302" s="37">
        <f>'Escenario proyecto '!C302</f>
        <v>0</v>
      </c>
      <c r="B302" s="37">
        <f t="shared" si="8"/>
        <v>0</v>
      </c>
      <c r="C302" s="37">
        <f t="shared" si="9"/>
        <v>0</v>
      </c>
    </row>
    <row r="303" spans="1:3" x14ac:dyDescent="0.2">
      <c r="A303" s="37">
        <f>'Escenario proyecto '!C303</f>
        <v>0</v>
      </c>
      <c r="B303" s="37">
        <f t="shared" si="8"/>
        <v>0</v>
      </c>
      <c r="C303" s="37">
        <f t="shared" si="9"/>
        <v>0</v>
      </c>
    </row>
    <row r="304" spans="1:3" x14ac:dyDescent="0.2">
      <c r="A304" s="37">
        <f>'Escenario proyecto '!C304</f>
        <v>0</v>
      </c>
      <c r="B304" s="37">
        <f t="shared" si="8"/>
        <v>0</v>
      </c>
      <c r="C304" s="37">
        <f t="shared" si="9"/>
        <v>0</v>
      </c>
    </row>
    <row r="305" spans="1:3" x14ac:dyDescent="0.2">
      <c r="A305" s="37">
        <f>'Escenario proyecto '!C305</f>
        <v>0</v>
      </c>
      <c r="B305" s="37">
        <f t="shared" si="8"/>
        <v>0</v>
      </c>
      <c r="C305" s="37">
        <f t="shared" si="9"/>
        <v>0</v>
      </c>
    </row>
    <row r="306" spans="1:3" x14ac:dyDescent="0.2">
      <c r="A306" s="37">
        <f>'Escenario proyecto '!C306</f>
        <v>0</v>
      </c>
      <c r="B306" s="37">
        <f t="shared" si="8"/>
        <v>0</v>
      </c>
      <c r="C306" s="37">
        <f t="shared" si="9"/>
        <v>0</v>
      </c>
    </row>
    <row r="307" spans="1:3" x14ac:dyDescent="0.2">
      <c r="A307" s="37">
        <f>'Escenario proyecto '!C307</f>
        <v>0</v>
      </c>
      <c r="B307" s="37">
        <f t="shared" si="8"/>
        <v>0</v>
      </c>
      <c r="C307" s="37">
        <f t="shared" si="9"/>
        <v>0</v>
      </c>
    </row>
    <row r="308" spans="1:3" x14ac:dyDescent="0.2">
      <c r="A308" s="37">
        <f>'Escenario proyecto '!C308</f>
        <v>0</v>
      </c>
      <c r="B308" s="37">
        <f t="shared" si="8"/>
        <v>0</v>
      </c>
      <c r="C308" s="37">
        <f t="shared" si="9"/>
        <v>0</v>
      </c>
    </row>
    <row r="309" spans="1:3" x14ac:dyDescent="0.2">
      <c r="A309" s="37">
        <f>'Escenario proyecto '!C309</f>
        <v>0</v>
      </c>
      <c r="B309" s="37">
        <f t="shared" si="8"/>
        <v>0</v>
      </c>
      <c r="C309" s="37">
        <f t="shared" si="9"/>
        <v>0</v>
      </c>
    </row>
    <row r="310" spans="1:3" x14ac:dyDescent="0.2">
      <c r="A310" s="37">
        <f>'Escenario proyecto '!C310</f>
        <v>0</v>
      </c>
      <c r="B310" s="37">
        <f t="shared" si="8"/>
        <v>0</v>
      </c>
      <c r="C310" s="37">
        <f t="shared" si="9"/>
        <v>0</v>
      </c>
    </row>
    <row r="311" spans="1:3" x14ac:dyDescent="0.2">
      <c r="A311" s="37">
        <f>'Escenario proyecto '!C311</f>
        <v>0</v>
      </c>
      <c r="B311" s="37">
        <f t="shared" si="8"/>
        <v>0</v>
      </c>
      <c r="C311" s="37">
        <f t="shared" si="9"/>
        <v>0</v>
      </c>
    </row>
    <row r="312" spans="1:3" x14ac:dyDescent="0.2">
      <c r="A312" s="37">
        <f>'Escenario proyecto '!C312</f>
        <v>0</v>
      </c>
      <c r="B312" s="37">
        <f t="shared" si="8"/>
        <v>0</v>
      </c>
      <c r="C312" s="37">
        <f t="shared" si="9"/>
        <v>0</v>
      </c>
    </row>
    <row r="313" spans="1:3" x14ac:dyDescent="0.2">
      <c r="A313" s="37">
        <f>'Escenario proyecto '!C313</f>
        <v>0</v>
      </c>
      <c r="B313" s="37">
        <f t="shared" si="8"/>
        <v>0</v>
      </c>
      <c r="C313" s="37">
        <f t="shared" si="9"/>
        <v>0</v>
      </c>
    </row>
    <row r="314" spans="1:3" x14ac:dyDescent="0.2">
      <c r="A314" s="37">
        <f>'Escenario proyecto '!C314</f>
        <v>0</v>
      </c>
      <c r="B314" s="37">
        <f t="shared" si="8"/>
        <v>0</v>
      </c>
      <c r="C314" s="37">
        <f t="shared" si="9"/>
        <v>0</v>
      </c>
    </row>
    <row r="315" spans="1:3" x14ac:dyDescent="0.2">
      <c r="A315" s="37">
        <f>'Escenario proyecto '!C315</f>
        <v>0</v>
      </c>
      <c r="B315" s="37">
        <f t="shared" si="8"/>
        <v>0</v>
      </c>
      <c r="C315" s="37">
        <f t="shared" si="9"/>
        <v>0</v>
      </c>
    </row>
    <row r="316" spans="1:3" x14ac:dyDescent="0.2">
      <c r="A316" s="37">
        <f>'Escenario proyecto '!C316</f>
        <v>0</v>
      </c>
      <c r="B316" s="37">
        <f t="shared" si="8"/>
        <v>0</v>
      </c>
      <c r="C316" s="37">
        <f t="shared" si="9"/>
        <v>0</v>
      </c>
    </row>
    <row r="317" spans="1:3" x14ac:dyDescent="0.2">
      <c r="A317" s="37">
        <f>'Escenario proyecto '!C317</f>
        <v>0</v>
      </c>
      <c r="B317" s="37">
        <f t="shared" si="8"/>
        <v>0</v>
      </c>
      <c r="C317" s="37">
        <f t="shared" si="9"/>
        <v>0</v>
      </c>
    </row>
    <row r="318" spans="1:3" x14ac:dyDescent="0.2">
      <c r="A318" s="37">
        <f>'Escenario proyecto '!C318</f>
        <v>0</v>
      </c>
      <c r="B318" s="37">
        <f t="shared" si="8"/>
        <v>0</v>
      </c>
      <c r="C318" s="37">
        <f t="shared" si="9"/>
        <v>0</v>
      </c>
    </row>
    <row r="319" spans="1:3" x14ac:dyDescent="0.2">
      <c r="A319" s="37">
        <f>'Escenario proyecto '!C319</f>
        <v>0</v>
      </c>
      <c r="B319" s="37">
        <f t="shared" si="8"/>
        <v>0</v>
      </c>
      <c r="C319" s="37">
        <f t="shared" si="9"/>
        <v>0</v>
      </c>
    </row>
    <row r="320" spans="1:3" x14ac:dyDescent="0.2">
      <c r="A320" s="37">
        <f>'Escenario proyecto '!C320</f>
        <v>0</v>
      </c>
      <c r="B320" s="37">
        <f t="shared" si="8"/>
        <v>0</v>
      </c>
      <c r="C320" s="37">
        <f t="shared" si="9"/>
        <v>0</v>
      </c>
    </row>
    <row r="321" spans="1:3" x14ac:dyDescent="0.2">
      <c r="A321" s="37">
        <f>'Escenario proyecto '!C321</f>
        <v>0</v>
      </c>
      <c r="B321" s="37">
        <f t="shared" si="8"/>
        <v>0</v>
      </c>
      <c r="C321" s="37">
        <f t="shared" si="9"/>
        <v>0</v>
      </c>
    </row>
    <row r="322" spans="1:3" x14ac:dyDescent="0.2">
      <c r="A322" s="37">
        <f>'Escenario proyecto '!C322</f>
        <v>0</v>
      </c>
      <c r="B322" s="37">
        <f t="shared" si="8"/>
        <v>0</v>
      </c>
      <c r="C322" s="37">
        <f t="shared" si="9"/>
        <v>0</v>
      </c>
    </row>
    <row r="323" spans="1:3" x14ac:dyDescent="0.2">
      <c r="A323" s="37">
        <f>'Escenario proyecto '!C323</f>
        <v>0</v>
      </c>
      <c r="B323" s="37">
        <f t="shared" si="8"/>
        <v>0</v>
      </c>
      <c r="C323" s="37">
        <f t="shared" si="9"/>
        <v>0</v>
      </c>
    </row>
    <row r="324" spans="1:3" x14ac:dyDescent="0.2">
      <c r="A324" s="37">
        <f>'Escenario proyecto '!C324</f>
        <v>0</v>
      </c>
      <c r="B324" s="37">
        <f t="shared" si="8"/>
        <v>0</v>
      </c>
      <c r="C324" s="37">
        <f t="shared" si="9"/>
        <v>0</v>
      </c>
    </row>
    <row r="325" spans="1:3" x14ac:dyDescent="0.2">
      <c r="A325" s="37">
        <f>'Escenario proyecto '!C325</f>
        <v>0</v>
      </c>
      <c r="B325" s="37">
        <f t="shared" si="8"/>
        <v>0</v>
      </c>
      <c r="C325" s="37">
        <f t="shared" si="9"/>
        <v>0</v>
      </c>
    </row>
    <row r="326" spans="1:3" x14ac:dyDescent="0.2">
      <c r="A326" s="37">
        <f>'Escenario proyecto '!C326</f>
        <v>0</v>
      </c>
      <c r="B326" s="37">
        <f t="shared" ref="B326:B389" si="10">A326*0.15</f>
        <v>0</v>
      </c>
      <c r="C326" s="37">
        <f t="shared" ref="C326:C389" si="11">B326*0.112</f>
        <v>0</v>
      </c>
    </row>
    <row r="327" spans="1:3" x14ac:dyDescent="0.2">
      <c r="A327" s="37">
        <f>'Escenario proyecto '!C327</f>
        <v>0</v>
      </c>
      <c r="B327" s="37">
        <f t="shared" si="10"/>
        <v>0</v>
      </c>
      <c r="C327" s="37">
        <f t="shared" si="11"/>
        <v>0</v>
      </c>
    </row>
    <row r="328" spans="1:3" x14ac:dyDescent="0.2">
      <c r="A328" s="37">
        <f>'Escenario proyecto '!C328</f>
        <v>0</v>
      </c>
      <c r="B328" s="37">
        <f t="shared" si="10"/>
        <v>0</v>
      </c>
      <c r="C328" s="37">
        <f t="shared" si="11"/>
        <v>0</v>
      </c>
    </row>
    <row r="329" spans="1:3" x14ac:dyDescent="0.2">
      <c r="A329" s="37">
        <f>'Escenario proyecto '!C329</f>
        <v>0</v>
      </c>
      <c r="B329" s="37">
        <f t="shared" si="10"/>
        <v>0</v>
      </c>
      <c r="C329" s="37">
        <f t="shared" si="11"/>
        <v>0</v>
      </c>
    </row>
    <row r="330" spans="1:3" x14ac:dyDescent="0.2">
      <c r="A330" s="37">
        <f>'Escenario proyecto '!C330</f>
        <v>0</v>
      </c>
      <c r="B330" s="37">
        <f t="shared" si="10"/>
        <v>0</v>
      </c>
      <c r="C330" s="37">
        <f t="shared" si="11"/>
        <v>0</v>
      </c>
    </row>
    <row r="331" spans="1:3" x14ac:dyDescent="0.2">
      <c r="A331" s="37">
        <f>'Escenario proyecto '!C331</f>
        <v>0</v>
      </c>
      <c r="B331" s="37">
        <f t="shared" si="10"/>
        <v>0</v>
      </c>
      <c r="C331" s="37">
        <f t="shared" si="11"/>
        <v>0</v>
      </c>
    </row>
    <row r="332" spans="1:3" x14ac:dyDescent="0.2">
      <c r="A332" s="37">
        <f>'Escenario proyecto '!C332</f>
        <v>0</v>
      </c>
      <c r="B332" s="37">
        <f t="shared" si="10"/>
        <v>0</v>
      </c>
      <c r="C332" s="37">
        <f t="shared" si="11"/>
        <v>0</v>
      </c>
    </row>
    <row r="333" spans="1:3" x14ac:dyDescent="0.2">
      <c r="A333" s="37">
        <f>'Escenario proyecto '!C333</f>
        <v>0</v>
      </c>
      <c r="B333" s="37">
        <f t="shared" si="10"/>
        <v>0</v>
      </c>
      <c r="C333" s="37">
        <f t="shared" si="11"/>
        <v>0</v>
      </c>
    </row>
    <row r="334" spans="1:3" x14ac:dyDescent="0.2">
      <c r="A334" s="37">
        <f>'Escenario proyecto '!C334</f>
        <v>0</v>
      </c>
      <c r="B334" s="37">
        <f t="shared" si="10"/>
        <v>0</v>
      </c>
      <c r="C334" s="37">
        <f t="shared" si="11"/>
        <v>0</v>
      </c>
    </row>
    <row r="335" spans="1:3" x14ac:dyDescent="0.2">
      <c r="A335" s="37">
        <f>'Escenario proyecto '!C335</f>
        <v>0</v>
      </c>
      <c r="B335" s="37">
        <f t="shared" si="10"/>
        <v>0</v>
      </c>
      <c r="C335" s="37">
        <f t="shared" si="11"/>
        <v>0</v>
      </c>
    </row>
    <row r="336" spans="1:3" x14ac:dyDescent="0.2">
      <c r="A336" s="37">
        <f>'Escenario proyecto '!C336</f>
        <v>0</v>
      </c>
      <c r="B336" s="37">
        <f t="shared" si="10"/>
        <v>0</v>
      </c>
      <c r="C336" s="37">
        <f t="shared" si="11"/>
        <v>0</v>
      </c>
    </row>
    <row r="337" spans="1:3" x14ac:dyDescent="0.2">
      <c r="A337" s="37">
        <f>'Escenario proyecto '!C337</f>
        <v>0</v>
      </c>
      <c r="B337" s="37">
        <f t="shared" si="10"/>
        <v>0</v>
      </c>
      <c r="C337" s="37">
        <f t="shared" si="11"/>
        <v>0</v>
      </c>
    </row>
    <row r="338" spans="1:3" x14ac:dyDescent="0.2">
      <c r="A338" s="37">
        <f>'Escenario proyecto '!C338</f>
        <v>0</v>
      </c>
      <c r="B338" s="37">
        <f t="shared" si="10"/>
        <v>0</v>
      </c>
      <c r="C338" s="37">
        <f t="shared" si="11"/>
        <v>0</v>
      </c>
    </row>
    <row r="339" spans="1:3" x14ac:dyDescent="0.2">
      <c r="A339" s="37">
        <f>'Escenario proyecto '!C339</f>
        <v>0</v>
      </c>
      <c r="B339" s="37">
        <f t="shared" si="10"/>
        <v>0</v>
      </c>
      <c r="C339" s="37">
        <f t="shared" si="11"/>
        <v>0</v>
      </c>
    </row>
    <row r="340" spans="1:3" x14ac:dyDescent="0.2">
      <c r="A340" s="37">
        <f>'Escenario proyecto '!C340</f>
        <v>0</v>
      </c>
      <c r="B340" s="37">
        <f t="shared" si="10"/>
        <v>0</v>
      </c>
      <c r="C340" s="37">
        <f t="shared" si="11"/>
        <v>0</v>
      </c>
    </row>
    <row r="341" spans="1:3" x14ac:dyDescent="0.2">
      <c r="A341" s="37">
        <f>'Escenario proyecto '!C341</f>
        <v>0</v>
      </c>
      <c r="B341" s="37">
        <f t="shared" si="10"/>
        <v>0</v>
      </c>
      <c r="C341" s="37">
        <f t="shared" si="11"/>
        <v>0</v>
      </c>
    </row>
    <row r="342" spans="1:3" x14ac:dyDescent="0.2">
      <c r="A342" s="37">
        <f>'Escenario proyecto '!C342</f>
        <v>0</v>
      </c>
      <c r="B342" s="37">
        <f t="shared" si="10"/>
        <v>0</v>
      </c>
      <c r="C342" s="37">
        <f t="shared" si="11"/>
        <v>0</v>
      </c>
    </row>
    <row r="343" spans="1:3" x14ac:dyDescent="0.2">
      <c r="A343" s="37">
        <f>'Escenario proyecto '!C343</f>
        <v>0</v>
      </c>
      <c r="B343" s="37">
        <f t="shared" si="10"/>
        <v>0</v>
      </c>
      <c r="C343" s="37">
        <f t="shared" si="11"/>
        <v>0</v>
      </c>
    </row>
    <row r="344" spans="1:3" x14ac:dyDescent="0.2">
      <c r="A344" s="37">
        <f>'Escenario proyecto '!C344</f>
        <v>0</v>
      </c>
      <c r="B344" s="37">
        <f t="shared" si="10"/>
        <v>0</v>
      </c>
      <c r="C344" s="37">
        <f t="shared" si="11"/>
        <v>0</v>
      </c>
    </row>
    <row r="345" spans="1:3" x14ac:dyDescent="0.2">
      <c r="A345" s="37">
        <f>'Escenario proyecto '!C345</f>
        <v>0</v>
      </c>
      <c r="B345" s="37">
        <f t="shared" si="10"/>
        <v>0</v>
      </c>
      <c r="C345" s="37">
        <f t="shared" si="11"/>
        <v>0</v>
      </c>
    </row>
    <row r="346" spans="1:3" x14ac:dyDescent="0.2">
      <c r="A346" s="37">
        <f>'Escenario proyecto '!C346</f>
        <v>0</v>
      </c>
      <c r="B346" s="37">
        <f t="shared" si="10"/>
        <v>0</v>
      </c>
      <c r="C346" s="37">
        <f t="shared" si="11"/>
        <v>0</v>
      </c>
    </row>
    <row r="347" spans="1:3" x14ac:dyDescent="0.2">
      <c r="A347" s="37">
        <f>'Escenario proyecto '!C347</f>
        <v>0</v>
      </c>
      <c r="B347" s="37">
        <f t="shared" si="10"/>
        <v>0</v>
      </c>
      <c r="C347" s="37">
        <f t="shared" si="11"/>
        <v>0</v>
      </c>
    </row>
    <row r="348" spans="1:3" x14ac:dyDescent="0.2">
      <c r="A348" s="37">
        <f>'Escenario proyecto '!C348</f>
        <v>0</v>
      </c>
      <c r="B348" s="37">
        <f t="shared" si="10"/>
        <v>0</v>
      </c>
      <c r="C348" s="37">
        <f t="shared" si="11"/>
        <v>0</v>
      </c>
    </row>
    <row r="349" spans="1:3" x14ac:dyDescent="0.2">
      <c r="A349" s="37">
        <f>'Escenario proyecto '!C349</f>
        <v>0</v>
      </c>
      <c r="B349" s="37">
        <f t="shared" si="10"/>
        <v>0</v>
      </c>
      <c r="C349" s="37">
        <f t="shared" si="11"/>
        <v>0</v>
      </c>
    </row>
    <row r="350" spans="1:3" x14ac:dyDescent="0.2">
      <c r="A350" s="37">
        <f>'Escenario proyecto '!C350</f>
        <v>0</v>
      </c>
      <c r="B350" s="37">
        <f t="shared" si="10"/>
        <v>0</v>
      </c>
      <c r="C350" s="37">
        <f t="shared" si="11"/>
        <v>0</v>
      </c>
    </row>
    <row r="351" spans="1:3" x14ac:dyDescent="0.2">
      <c r="A351" s="37">
        <f>'Escenario proyecto '!C351</f>
        <v>0</v>
      </c>
      <c r="B351" s="37">
        <f t="shared" si="10"/>
        <v>0</v>
      </c>
      <c r="C351" s="37">
        <f t="shared" si="11"/>
        <v>0</v>
      </c>
    </row>
    <row r="352" spans="1:3" x14ac:dyDescent="0.2">
      <c r="A352" s="37">
        <f>'Escenario proyecto '!C352</f>
        <v>0</v>
      </c>
      <c r="B352" s="37">
        <f t="shared" si="10"/>
        <v>0</v>
      </c>
      <c r="C352" s="37">
        <f t="shared" si="11"/>
        <v>0</v>
      </c>
    </row>
    <row r="353" spans="1:3" x14ac:dyDescent="0.2">
      <c r="A353" s="37">
        <f>'Escenario proyecto '!C353</f>
        <v>0</v>
      </c>
      <c r="B353" s="37">
        <f t="shared" si="10"/>
        <v>0</v>
      </c>
      <c r="C353" s="37">
        <f t="shared" si="11"/>
        <v>0</v>
      </c>
    </row>
    <row r="354" spans="1:3" x14ac:dyDescent="0.2">
      <c r="A354" s="37">
        <f>'Escenario proyecto '!C354</f>
        <v>0</v>
      </c>
      <c r="B354" s="37">
        <f t="shared" si="10"/>
        <v>0</v>
      </c>
      <c r="C354" s="37">
        <f t="shared" si="11"/>
        <v>0</v>
      </c>
    </row>
    <row r="355" spans="1:3" x14ac:dyDescent="0.2">
      <c r="A355" s="37">
        <f>'Escenario proyecto '!C355</f>
        <v>0</v>
      </c>
      <c r="B355" s="37">
        <f t="shared" si="10"/>
        <v>0</v>
      </c>
      <c r="C355" s="37">
        <f t="shared" si="11"/>
        <v>0</v>
      </c>
    </row>
    <row r="356" spans="1:3" x14ac:dyDescent="0.2">
      <c r="A356" s="37">
        <f>'Escenario proyecto '!C356</f>
        <v>0</v>
      </c>
      <c r="B356" s="37">
        <f t="shared" si="10"/>
        <v>0</v>
      </c>
      <c r="C356" s="37">
        <f t="shared" si="11"/>
        <v>0</v>
      </c>
    </row>
    <row r="357" spans="1:3" x14ac:dyDescent="0.2">
      <c r="A357" s="37">
        <f>'Escenario proyecto '!C357</f>
        <v>0</v>
      </c>
      <c r="B357" s="37">
        <f t="shared" si="10"/>
        <v>0</v>
      </c>
      <c r="C357" s="37">
        <f t="shared" si="11"/>
        <v>0</v>
      </c>
    </row>
    <row r="358" spans="1:3" x14ac:dyDescent="0.2">
      <c r="A358" s="37">
        <f>'Escenario proyecto '!C358</f>
        <v>0</v>
      </c>
      <c r="B358" s="37">
        <f t="shared" si="10"/>
        <v>0</v>
      </c>
      <c r="C358" s="37">
        <f t="shared" si="11"/>
        <v>0</v>
      </c>
    </row>
    <row r="359" spans="1:3" x14ac:dyDescent="0.2">
      <c r="A359" s="37">
        <f>'Escenario proyecto '!C359</f>
        <v>0</v>
      </c>
      <c r="B359" s="37">
        <f t="shared" si="10"/>
        <v>0</v>
      </c>
      <c r="C359" s="37">
        <f t="shared" si="11"/>
        <v>0</v>
      </c>
    </row>
    <row r="360" spans="1:3" x14ac:dyDescent="0.2">
      <c r="A360" s="37">
        <f>'Escenario proyecto '!C360</f>
        <v>0</v>
      </c>
      <c r="B360" s="37">
        <f t="shared" si="10"/>
        <v>0</v>
      </c>
      <c r="C360" s="37">
        <f t="shared" si="11"/>
        <v>0</v>
      </c>
    </row>
    <row r="361" spans="1:3" x14ac:dyDescent="0.2">
      <c r="A361" s="37">
        <f>'Escenario proyecto '!C361</f>
        <v>0</v>
      </c>
      <c r="B361" s="37">
        <f t="shared" si="10"/>
        <v>0</v>
      </c>
      <c r="C361" s="37">
        <f t="shared" si="11"/>
        <v>0</v>
      </c>
    </row>
    <row r="362" spans="1:3" x14ac:dyDescent="0.2">
      <c r="A362" s="37">
        <f>'Escenario proyecto '!C362</f>
        <v>0</v>
      </c>
      <c r="B362" s="37">
        <f t="shared" si="10"/>
        <v>0</v>
      </c>
      <c r="C362" s="37">
        <f t="shared" si="11"/>
        <v>0</v>
      </c>
    </row>
    <row r="363" spans="1:3" x14ac:dyDescent="0.2">
      <c r="A363" s="37">
        <f>'Escenario proyecto '!C363</f>
        <v>0</v>
      </c>
      <c r="B363" s="37">
        <f t="shared" si="10"/>
        <v>0</v>
      </c>
      <c r="C363" s="37">
        <f t="shared" si="11"/>
        <v>0</v>
      </c>
    </row>
    <row r="364" spans="1:3" x14ac:dyDescent="0.2">
      <c r="A364" s="37">
        <f>'Escenario proyecto '!C364</f>
        <v>0</v>
      </c>
      <c r="B364" s="37">
        <f t="shared" si="10"/>
        <v>0</v>
      </c>
      <c r="C364" s="37">
        <f t="shared" si="11"/>
        <v>0</v>
      </c>
    </row>
    <row r="365" spans="1:3" x14ac:dyDescent="0.2">
      <c r="A365" s="37">
        <f>'Escenario proyecto '!C365</f>
        <v>0</v>
      </c>
      <c r="B365" s="37">
        <f t="shared" si="10"/>
        <v>0</v>
      </c>
      <c r="C365" s="37">
        <f t="shared" si="11"/>
        <v>0</v>
      </c>
    </row>
    <row r="366" spans="1:3" x14ac:dyDescent="0.2">
      <c r="A366" s="37">
        <f>'Escenario proyecto '!C366</f>
        <v>0</v>
      </c>
      <c r="B366" s="37">
        <f t="shared" si="10"/>
        <v>0</v>
      </c>
      <c r="C366" s="37">
        <f t="shared" si="11"/>
        <v>0</v>
      </c>
    </row>
    <row r="367" spans="1:3" x14ac:dyDescent="0.2">
      <c r="A367" s="37">
        <f>'Escenario proyecto '!C367</f>
        <v>0</v>
      </c>
      <c r="B367" s="37">
        <f t="shared" si="10"/>
        <v>0</v>
      </c>
      <c r="C367" s="37">
        <f t="shared" si="11"/>
        <v>0</v>
      </c>
    </row>
    <row r="368" spans="1:3" x14ac:dyDescent="0.2">
      <c r="A368" s="37">
        <f>'Escenario proyecto '!C368</f>
        <v>0</v>
      </c>
      <c r="B368" s="37">
        <f t="shared" si="10"/>
        <v>0</v>
      </c>
      <c r="C368" s="37">
        <f t="shared" si="11"/>
        <v>0</v>
      </c>
    </row>
    <row r="369" spans="1:3" x14ac:dyDescent="0.2">
      <c r="A369" s="37">
        <f>'Escenario proyecto '!C369</f>
        <v>0</v>
      </c>
      <c r="B369" s="37">
        <f t="shared" si="10"/>
        <v>0</v>
      </c>
      <c r="C369" s="37">
        <f t="shared" si="11"/>
        <v>0</v>
      </c>
    </row>
    <row r="370" spans="1:3" x14ac:dyDescent="0.2">
      <c r="A370" s="37">
        <f>'Escenario proyecto '!C370</f>
        <v>0</v>
      </c>
      <c r="B370" s="37">
        <f t="shared" si="10"/>
        <v>0</v>
      </c>
      <c r="C370" s="37">
        <f t="shared" si="11"/>
        <v>0</v>
      </c>
    </row>
    <row r="371" spans="1:3" x14ac:dyDescent="0.2">
      <c r="A371" s="37">
        <f>'Escenario proyecto '!C371</f>
        <v>0</v>
      </c>
      <c r="B371" s="37">
        <f t="shared" si="10"/>
        <v>0</v>
      </c>
      <c r="C371" s="37">
        <f t="shared" si="11"/>
        <v>0</v>
      </c>
    </row>
    <row r="372" spans="1:3" x14ac:dyDescent="0.2">
      <c r="A372" s="37">
        <f>'Escenario proyecto '!C372</f>
        <v>0</v>
      </c>
      <c r="B372" s="37">
        <f t="shared" si="10"/>
        <v>0</v>
      </c>
      <c r="C372" s="37">
        <f t="shared" si="11"/>
        <v>0</v>
      </c>
    </row>
    <row r="373" spans="1:3" x14ac:dyDescent="0.2">
      <c r="A373" s="37">
        <f>'Escenario proyecto '!C373</f>
        <v>0</v>
      </c>
      <c r="B373" s="37">
        <f t="shared" si="10"/>
        <v>0</v>
      </c>
      <c r="C373" s="37">
        <f t="shared" si="11"/>
        <v>0</v>
      </c>
    </row>
    <row r="374" spans="1:3" x14ac:dyDescent="0.2">
      <c r="A374" s="37">
        <f>'Escenario proyecto '!C374</f>
        <v>0</v>
      </c>
      <c r="B374" s="37">
        <f t="shared" si="10"/>
        <v>0</v>
      </c>
      <c r="C374" s="37">
        <f t="shared" si="11"/>
        <v>0</v>
      </c>
    </row>
    <row r="375" spans="1:3" x14ac:dyDescent="0.2">
      <c r="A375" s="37">
        <f>'Escenario proyecto '!C375</f>
        <v>0</v>
      </c>
      <c r="B375" s="37">
        <f t="shared" si="10"/>
        <v>0</v>
      </c>
      <c r="C375" s="37">
        <f t="shared" si="11"/>
        <v>0</v>
      </c>
    </row>
    <row r="376" spans="1:3" x14ac:dyDescent="0.2">
      <c r="A376" s="37">
        <f>'Escenario proyecto '!C376</f>
        <v>0</v>
      </c>
      <c r="B376" s="37">
        <f t="shared" si="10"/>
        <v>0</v>
      </c>
      <c r="C376" s="37">
        <f t="shared" si="11"/>
        <v>0</v>
      </c>
    </row>
    <row r="377" spans="1:3" x14ac:dyDescent="0.2">
      <c r="A377" s="37">
        <f>'Escenario proyecto '!C377</f>
        <v>0</v>
      </c>
      <c r="B377" s="37">
        <f t="shared" si="10"/>
        <v>0</v>
      </c>
      <c r="C377" s="37">
        <f t="shared" si="11"/>
        <v>0</v>
      </c>
    </row>
    <row r="378" spans="1:3" x14ac:dyDescent="0.2">
      <c r="A378" s="37">
        <f>'Escenario proyecto '!C378</f>
        <v>0</v>
      </c>
      <c r="B378" s="37">
        <f t="shared" si="10"/>
        <v>0</v>
      </c>
      <c r="C378" s="37">
        <f t="shared" si="11"/>
        <v>0</v>
      </c>
    </row>
    <row r="379" spans="1:3" x14ac:dyDescent="0.2">
      <c r="A379" s="37">
        <f>'Escenario proyecto '!C379</f>
        <v>0</v>
      </c>
      <c r="B379" s="37">
        <f t="shared" si="10"/>
        <v>0</v>
      </c>
      <c r="C379" s="37">
        <f t="shared" si="11"/>
        <v>0</v>
      </c>
    </row>
    <row r="380" spans="1:3" x14ac:dyDescent="0.2">
      <c r="A380" s="37">
        <f>'Escenario proyecto '!C380</f>
        <v>0</v>
      </c>
      <c r="B380" s="37">
        <f t="shared" si="10"/>
        <v>0</v>
      </c>
      <c r="C380" s="37">
        <f t="shared" si="11"/>
        <v>0</v>
      </c>
    </row>
    <row r="381" spans="1:3" x14ac:dyDescent="0.2">
      <c r="A381" s="37">
        <f>'Escenario proyecto '!C381</f>
        <v>0</v>
      </c>
      <c r="B381" s="37">
        <f t="shared" si="10"/>
        <v>0</v>
      </c>
      <c r="C381" s="37">
        <f t="shared" si="11"/>
        <v>0</v>
      </c>
    </row>
    <row r="382" spans="1:3" x14ac:dyDescent="0.2">
      <c r="A382" s="37">
        <f>'Escenario proyecto '!C382</f>
        <v>0</v>
      </c>
      <c r="B382" s="37">
        <f t="shared" si="10"/>
        <v>0</v>
      </c>
      <c r="C382" s="37">
        <f t="shared" si="11"/>
        <v>0</v>
      </c>
    </row>
    <row r="383" spans="1:3" x14ac:dyDescent="0.2">
      <c r="A383" s="37">
        <f>'Escenario proyecto '!C383</f>
        <v>0</v>
      </c>
      <c r="B383" s="37">
        <f t="shared" si="10"/>
        <v>0</v>
      </c>
      <c r="C383" s="37">
        <f t="shared" si="11"/>
        <v>0</v>
      </c>
    </row>
    <row r="384" spans="1:3" x14ac:dyDescent="0.2">
      <c r="A384" s="37">
        <f>'Escenario proyecto '!C384</f>
        <v>0</v>
      </c>
      <c r="B384" s="37">
        <f t="shared" si="10"/>
        <v>0</v>
      </c>
      <c r="C384" s="37">
        <f t="shared" si="11"/>
        <v>0</v>
      </c>
    </row>
    <row r="385" spans="1:3" x14ac:dyDescent="0.2">
      <c r="A385" s="37">
        <f>'Escenario proyecto '!C385</f>
        <v>0</v>
      </c>
      <c r="B385" s="37">
        <f t="shared" si="10"/>
        <v>0</v>
      </c>
      <c r="C385" s="37">
        <f t="shared" si="11"/>
        <v>0</v>
      </c>
    </row>
    <row r="386" spans="1:3" x14ac:dyDescent="0.2">
      <c r="A386" s="37">
        <f>'Escenario proyecto '!C386</f>
        <v>0</v>
      </c>
      <c r="B386" s="37">
        <f t="shared" si="10"/>
        <v>0</v>
      </c>
      <c r="C386" s="37">
        <f t="shared" si="11"/>
        <v>0</v>
      </c>
    </row>
    <row r="387" spans="1:3" x14ac:dyDescent="0.2">
      <c r="A387" s="37">
        <f>'Escenario proyecto '!C387</f>
        <v>0</v>
      </c>
      <c r="B387" s="37">
        <f t="shared" si="10"/>
        <v>0</v>
      </c>
      <c r="C387" s="37">
        <f t="shared" si="11"/>
        <v>0</v>
      </c>
    </row>
    <row r="388" spans="1:3" x14ac:dyDescent="0.2">
      <c r="A388" s="37">
        <f>'Escenario proyecto '!C388</f>
        <v>0</v>
      </c>
      <c r="B388" s="37">
        <f t="shared" si="10"/>
        <v>0</v>
      </c>
      <c r="C388" s="37">
        <f t="shared" si="11"/>
        <v>0</v>
      </c>
    </row>
    <row r="389" spans="1:3" x14ac:dyDescent="0.2">
      <c r="A389" s="37">
        <f>'Escenario proyecto '!C389</f>
        <v>0</v>
      </c>
      <c r="B389" s="37">
        <f t="shared" si="10"/>
        <v>0</v>
      </c>
      <c r="C389" s="37">
        <f t="shared" si="11"/>
        <v>0</v>
      </c>
    </row>
    <row r="390" spans="1:3" x14ac:dyDescent="0.2">
      <c r="A390" s="37">
        <f>'Escenario proyecto '!C390</f>
        <v>0</v>
      </c>
      <c r="B390" s="37">
        <f t="shared" ref="B390:B453" si="12">A390*0.15</f>
        <v>0</v>
      </c>
      <c r="C390" s="37">
        <f t="shared" ref="C390:C453" si="13">B390*0.112</f>
        <v>0</v>
      </c>
    </row>
    <row r="391" spans="1:3" x14ac:dyDescent="0.2">
      <c r="A391" s="37">
        <f>'Escenario proyecto '!C391</f>
        <v>0</v>
      </c>
      <c r="B391" s="37">
        <f t="shared" si="12"/>
        <v>0</v>
      </c>
      <c r="C391" s="37">
        <f t="shared" si="13"/>
        <v>0</v>
      </c>
    </row>
    <row r="392" spans="1:3" x14ac:dyDescent="0.2">
      <c r="A392" s="37">
        <f>'Escenario proyecto '!C392</f>
        <v>0</v>
      </c>
      <c r="B392" s="37">
        <f t="shared" si="12"/>
        <v>0</v>
      </c>
      <c r="C392" s="37">
        <f t="shared" si="13"/>
        <v>0</v>
      </c>
    </row>
    <row r="393" spans="1:3" x14ac:dyDescent="0.2">
      <c r="A393" s="37">
        <f>'Escenario proyecto '!C393</f>
        <v>0</v>
      </c>
      <c r="B393" s="37">
        <f t="shared" si="12"/>
        <v>0</v>
      </c>
      <c r="C393" s="37">
        <f t="shared" si="13"/>
        <v>0</v>
      </c>
    </row>
    <row r="394" spans="1:3" x14ac:dyDescent="0.2">
      <c r="A394" s="37">
        <f>'Escenario proyecto '!C394</f>
        <v>0</v>
      </c>
      <c r="B394" s="37">
        <f t="shared" si="12"/>
        <v>0</v>
      </c>
      <c r="C394" s="37">
        <f t="shared" si="13"/>
        <v>0</v>
      </c>
    </row>
    <row r="395" spans="1:3" x14ac:dyDescent="0.2">
      <c r="A395" s="37">
        <f>'Escenario proyecto '!C395</f>
        <v>0</v>
      </c>
      <c r="B395" s="37">
        <f t="shared" si="12"/>
        <v>0</v>
      </c>
      <c r="C395" s="37">
        <f t="shared" si="13"/>
        <v>0</v>
      </c>
    </row>
    <row r="396" spans="1:3" x14ac:dyDescent="0.2">
      <c r="A396" s="37">
        <f>'Escenario proyecto '!C396</f>
        <v>0</v>
      </c>
      <c r="B396" s="37">
        <f t="shared" si="12"/>
        <v>0</v>
      </c>
      <c r="C396" s="37">
        <f t="shared" si="13"/>
        <v>0</v>
      </c>
    </row>
    <row r="397" spans="1:3" x14ac:dyDescent="0.2">
      <c r="A397" s="37">
        <f>'Escenario proyecto '!C397</f>
        <v>0</v>
      </c>
      <c r="B397" s="37">
        <f t="shared" si="12"/>
        <v>0</v>
      </c>
      <c r="C397" s="37">
        <f t="shared" si="13"/>
        <v>0</v>
      </c>
    </row>
    <row r="398" spans="1:3" x14ac:dyDescent="0.2">
      <c r="A398" s="37">
        <f>'Escenario proyecto '!C398</f>
        <v>0</v>
      </c>
      <c r="B398" s="37">
        <f t="shared" si="12"/>
        <v>0</v>
      </c>
      <c r="C398" s="37">
        <f t="shared" si="13"/>
        <v>0</v>
      </c>
    </row>
    <row r="399" spans="1:3" x14ac:dyDescent="0.2">
      <c r="A399" s="37">
        <f>'Escenario proyecto '!C399</f>
        <v>0</v>
      </c>
      <c r="B399" s="37">
        <f t="shared" si="12"/>
        <v>0</v>
      </c>
      <c r="C399" s="37">
        <f t="shared" si="13"/>
        <v>0</v>
      </c>
    </row>
    <row r="400" spans="1:3" x14ac:dyDescent="0.2">
      <c r="A400" s="37">
        <f>'Escenario proyecto '!C400</f>
        <v>0</v>
      </c>
      <c r="B400" s="37">
        <f t="shared" si="12"/>
        <v>0</v>
      </c>
      <c r="C400" s="37">
        <f t="shared" si="13"/>
        <v>0</v>
      </c>
    </row>
    <row r="401" spans="1:3" x14ac:dyDescent="0.2">
      <c r="A401" s="37">
        <f>'Escenario proyecto '!C401</f>
        <v>0</v>
      </c>
      <c r="B401" s="37">
        <f t="shared" si="12"/>
        <v>0</v>
      </c>
      <c r="C401" s="37">
        <f t="shared" si="13"/>
        <v>0</v>
      </c>
    </row>
    <row r="402" spans="1:3" x14ac:dyDescent="0.2">
      <c r="A402" s="37">
        <f>'Escenario proyecto '!C402</f>
        <v>0</v>
      </c>
      <c r="B402" s="37">
        <f t="shared" si="12"/>
        <v>0</v>
      </c>
      <c r="C402" s="37">
        <f t="shared" si="13"/>
        <v>0</v>
      </c>
    </row>
    <row r="403" spans="1:3" x14ac:dyDescent="0.2">
      <c r="A403" s="37">
        <f>'Escenario proyecto '!C403</f>
        <v>0</v>
      </c>
      <c r="B403" s="37">
        <f t="shared" si="12"/>
        <v>0</v>
      </c>
      <c r="C403" s="37">
        <f t="shared" si="13"/>
        <v>0</v>
      </c>
    </row>
    <row r="404" spans="1:3" x14ac:dyDescent="0.2">
      <c r="A404" s="37">
        <f>'Escenario proyecto '!C404</f>
        <v>0</v>
      </c>
      <c r="B404" s="37">
        <f t="shared" si="12"/>
        <v>0</v>
      </c>
      <c r="C404" s="37">
        <f t="shared" si="13"/>
        <v>0</v>
      </c>
    </row>
    <row r="405" spans="1:3" x14ac:dyDescent="0.2">
      <c r="A405" s="37">
        <f>'Escenario proyecto '!C405</f>
        <v>0</v>
      </c>
      <c r="B405" s="37">
        <f t="shared" si="12"/>
        <v>0</v>
      </c>
      <c r="C405" s="37">
        <f t="shared" si="13"/>
        <v>0</v>
      </c>
    </row>
    <row r="406" spans="1:3" x14ac:dyDescent="0.2">
      <c r="A406" s="37">
        <f>'Escenario proyecto '!C406</f>
        <v>0</v>
      </c>
      <c r="B406" s="37">
        <f t="shared" si="12"/>
        <v>0</v>
      </c>
      <c r="C406" s="37">
        <f t="shared" si="13"/>
        <v>0</v>
      </c>
    </row>
    <row r="407" spans="1:3" x14ac:dyDescent="0.2">
      <c r="A407" s="37">
        <f>'Escenario proyecto '!C407</f>
        <v>0</v>
      </c>
      <c r="B407" s="37">
        <f t="shared" si="12"/>
        <v>0</v>
      </c>
      <c r="C407" s="37">
        <f t="shared" si="13"/>
        <v>0</v>
      </c>
    </row>
    <row r="408" spans="1:3" x14ac:dyDescent="0.2">
      <c r="A408" s="37">
        <f>'Escenario proyecto '!C408</f>
        <v>0</v>
      </c>
      <c r="B408" s="37">
        <f t="shared" si="12"/>
        <v>0</v>
      </c>
      <c r="C408" s="37">
        <f t="shared" si="13"/>
        <v>0</v>
      </c>
    </row>
    <row r="409" spans="1:3" x14ac:dyDescent="0.2">
      <c r="A409" s="37">
        <f>'Escenario proyecto '!C409</f>
        <v>0</v>
      </c>
      <c r="B409" s="37">
        <f t="shared" si="12"/>
        <v>0</v>
      </c>
      <c r="C409" s="37">
        <f t="shared" si="13"/>
        <v>0</v>
      </c>
    </row>
    <row r="410" spans="1:3" x14ac:dyDescent="0.2">
      <c r="A410" s="37">
        <f>'Escenario proyecto '!C410</f>
        <v>0</v>
      </c>
      <c r="B410" s="37">
        <f t="shared" si="12"/>
        <v>0</v>
      </c>
      <c r="C410" s="37">
        <f t="shared" si="13"/>
        <v>0</v>
      </c>
    </row>
    <row r="411" spans="1:3" x14ac:dyDescent="0.2">
      <c r="A411" s="37">
        <f>'Escenario proyecto '!C411</f>
        <v>0</v>
      </c>
      <c r="B411" s="37">
        <f t="shared" si="12"/>
        <v>0</v>
      </c>
      <c r="C411" s="37">
        <f t="shared" si="13"/>
        <v>0</v>
      </c>
    </row>
    <row r="412" spans="1:3" x14ac:dyDescent="0.2">
      <c r="A412" s="37">
        <f>'Escenario proyecto '!C412</f>
        <v>0</v>
      </c>
      <c r="B412" s="37">
        <f t="shared" si="12"/>
        <v>0</v>
      </c>
      <c r="C412" s="37">
        <f t="shared" si="13"/>
        <v>0</v>
      </c>
    </row>
    <row r="413" spans="1:3" x14ac:dyDescent="0.2">
      <c r="A413" s="37">
        <f>'Escenario proyecto '!C413</f>
        <v>0</v>
      </c>
      <c r="B413" s="37">
        <f t="shared" si="12"/>
        <v>0</v>
      </c>
      <c r="C413" s="37">
        <f t="shared" si="13"/>
        <v>0</v>
      </c>
    </row>
    <row r="414" spans="1:3" x14ac:dyDescent="0.2">
      <c r="A414" s="37">
        <f>'Escenario proyecto '!C414</f>
        <v>0</v>
      </c>
      <c r="B414" s="37">
        <f t="shared" si="12"/>
        <v>0</v>
      </c>
      <c r="C414" s="37">
        <f t="shared" si="13"/>
        <v>0</v>
      </c>
    </row>
    <row r="415" spans="1:3" x14ac:dyDescent="0.2">
      <c r="A415" s="37">
        <f>'Escenario proyecto '!C415</f>
        <v>0</v>
      </c>
      <c r="B415" s="37">
        <f t="shared" si="12"/>
        <v>0</v>
      </c>
      <c r="C415" s="37">
        <f t="shared" si="13"/>
        <v>0</v>
      </c>
    </row>
    <row r="416" spans="1:3" x14ac:dyDescent="0.2">
      <c r="A416" s="37">
        <f>'Escenario proyecto '!C416</f>
        <v>0</v>
      </c>
      <c r="B416" s="37">
        <f t="shared" si="12"/>
        <v>0</v>
      </c>
      <c r="C416" s="37">
        <f t="shared" si="13"/>
        <v>0</v>
      </c>
    </row>
    <row r="417" spans="1:3" x14ac:dyDescent="0.2">
      <c r="A417" s="37">
        <f>'Escenario proyecto '!C417</f>
        <v>0</v>
      </c>
      <c r="B417" s="37">
        <f t="shared" si="12"/>
        <v>0</v>
      </c>
      <c r="C417" s="37">
        <f t="shared" si="13"/>
        <v>0</v>
      </c>
    </row>
    <row r="418" spans="1:3" x14ac:dyDescent="0.2">
      <c r="A418" s="37">
        <f>'Escenario proyecto '!C418</f>
        <v>0</v>
      </c>
      <c r="B418" s="37">
        <f t="shared" si="12"/>
        <v>0</v>
      </c>
      <c r="C418" s="37">
        <f t="shared" si="13"/>
        <v>0</v>
      </c>
    </row>
    <row r="419" spans="1:3" x14ac:dyDescent="0.2">
      <c r="A419" s="37">
        <f>'Escenario proyecto '!C419</f>
        <v>0</v>
      </c>
      <c r="B419" s="37">
        <f t="shared" si="12"/>
        <v>0</v>
      </c>
      <c r="C419" s="37">
        <f t="shared" si="13"/>
        <v>0</v>
      </c>
    </row>
    <row r="420" spans="1:3" x14ac:dyDescent="0.2">
      <c r="A420" s="37">
        <f>'Escenario proyecto '!C420</f>
        <v>0</v>
      </c>
      <c r="B420" s="37">
        <f t="shared" si="12"/>
        <v>0</v>
      </c>
      <c r="C420" s="37">
        <f t="shared" si="13"/>
        <v>0</v>
      </c>
    </row>
    <row r="421" spans="1:3" x14ac:dyDescent="0.2">
      <c r="A421" s="37">
        <f>'Escenario proyecto '!C421</f>
        <v>0</v>
      </c>
      <c r="B421" s="37">
        <f t="shared" si="12"/>
        <v>0</v>
      </c>
      <c r="C421" s="37">
        <f t="shared" si="13"/>
        <v>0</v>
      </c>
    </row>
    <row r="422" spans="1:3" x14ac:dyDescent="0.2">
      <c r="A422" s="37">
        <f>'Escenario proyecto '!C422</f>
        <v>0</v>
      </c>
      <c r="B422" s="37">
        <f t="shared" si="12"/>
        <v>0</v>
      </c>
      <c r="C422" s="37">
        <f t="shared" si="13"/>
        <v>0</v>
      </c>
    </row>
    <row r="423" spans="1:3" x14ac:dyDescent="0.2">
      <c r="A423" s="37">
        <f>'Escenario proyecto '!C423</f>
        <v>0</v>
      </c>
      <c r="B423" s="37">
        <f t="shared" si="12"/>
        <v>0</v>
      </c>
      <c r="C423" s="37">
        <f t="shared" si="13"/>
        <v>0</v>
      </c>
    </row>
    <row r="424" spans="1:3" x14ac:dyDescent="0.2">
      <c r="A424" s="37">
        <f>'Escenario proyecto '!C424</f>
        <v>0</v>
      </c>
      <c r="B424" s="37">
        <f t="shared" si="12"/>
        <v>0</v>
      </c>
      <c r="C424" s="37">
        <f t="shared" si="13"/>
        <v>0</v>
      </c>
    </row>
    <row r="425" spans="1:3" x14ac:dyDescent="0.2">
      <c r="A425" s="37">
        <f>'Escenario proyecto '!C425</f>
        <v>0</v>
      </c>
      <c r="B425" s="37">
        <f t="shared" si="12"/>
        <v>0</v>
      </c>
      <c r="C425" s="37">
        <f t="shared" si="13"/>
        <v>0</v>
      </c>
    </row>
    <row r="426" spans="1:3" x14ac:dyDescent="0.2">
      <c r="A426" s="37">
        <f>'Escenario proyecto '!C426</f>
        <v>0</v>
      </c>
      <c r="B426" s="37">
        <f t="shared" si="12"/>
        <v>0</v>
      </c>
      <c r="C426" s="37">
        <f t="shared" si="13"/>
        <v>0</v>
      </c>
    </row>
    <row r="427" spans="1:3" x14ac:dyDescent="0.2">
      <c r="A427" s="37">
        <f>'Escenario proyecto '!C427</f>
        <v>0</v>
      </c>
      <c r="B427" s="37">
        <f t="shared" si="12"/>
        <v>0</v>
      </c>
      <c r="C427" s="37">
        <f t="shared" si="13"/>
        <v>0</v>
      </c>
    </row>
    <row r="428" spans="1:3" x14ac:dyDescent="0.2">
      <c r="A428" s="37">
        <f>'Escenario proyecto '!C428</f>
        <v>0</v>
      </c>
      <c r="B428" s="37">
        <f t="shared" si="12"/>
        <v>0</v>
      </c>
      <c r="C428" s="37">
        <f t="shared" si="13"/>
        <v>0</v>
      </c>
    </row>
    <row r="429" spans="1:3" x14ac:dyDescent="0.2">
      <c r="A429" s="37">
        <f>'Escenario proyecto '!C429</f>
        <v>0</v>
      </c>
      <c r="B429" s="37">
        <f t="shared" si="12"/>
        <v>0</v>
      </c>
      <c r="C429" s="37">
        <f t="shared" si="13"/>
        <v>0</v>
      </c>
    </row>
    <row r="430" spans="1:3" x14ac:dyDescent="0.2">
      <c r="A430" s="37">
        <f>'Escenario proyecto '!C430</f>
        <v>0</v>
      </c>
      <c r="B430" s="37">
        <f t="shared" si="12"/>
        <v>0</v>
      </c>
      <c r="C430" s="37">
        <f t="shared" si="13"/>
        <v>0</v>
      </c>
    </row>
    <row r="431" spans="1:3" x14ac:dyDescent="0.2">
      <c r="A431" s="37">
        <f>'Escenario proyecto '!C431</f>
        <v>0</v>
      </c>
      <c r="B431" s="37">
        <f t="shared" si="12"/>
        <v>0</v>
      </c>
      <c r="C431" s="37">
        <f t="shared" si="13"/>
        <v>0</v>
      </c>
    </row>
    <row r="432" spans="1:3" x14ac:dyDescent="0.2">
      <c r="A432" s="37">
        <f>'Escenario proyecto '!C432</f>
        <v>0</v>
      </c>
      <c r="B432" s="37">
        <f t="shared" si="12"/>
        <v>0</v>
      </c>
      <c r="C432" s="37">
        <f t="shared" si="13"/>
        <v>0</v>
      </c>
    </row>
    <row r="433" spans="1:3" x14ac:dyDescent="0.2">
      <c r="A433" s="37">
        <f>'Escenario proyecto '!C433</f>
        <v>0</v>
      </c>
      <c r="B433" s="37">
        <f t="shared" si="12"/>
        <v>0</v>
      </c>
      <c r="C433" s="37">
        <f t="shared" si="13"/>
        <v>0</v>
      </c>
    </row>
    <row r="434" spans="1:3" x14ac:dyDescent="0.2">
      <c r="A434" s="37">
        <f>'Escenario proyecto '!C434</f>
        <v>0</v>
      </c>
      <c r="B434" s="37">
        <f t="shared" si="12"/>
        <v>0</v>
      </c>
      <c r="C434" s="37">
        <f t="shared" si="13"/>
        <v>0</v>
      </c>
    </row>
    <row r="435" spans="1:3" x14ac:dyDescent="0.2">
      <c r="A435" s="37">
        <f>'Escenario proyecto '!C435</f>
        <v>0</v>
      </c>
      <c r="B435" s="37">
        <f t="shared" si="12"/>
        <v>0</v>
      </c>
      <c r="C435" s="37">
        <f t="shared" si="13"/>
        <v>0</v>
      </c>
    </row>
    <row r="436" spans="1:3" x14ac:dyDescent="0.2">
      <c r="A436" s="37">
        <f>'Escenario proyecto '!C436</f>
        <v>0</v>
      </c>
      <c r="B436" s="37">
        <f t="shared" si="12"/>
        <v>0</v>
      </c>
      <c r="C436" s="37">
        <f t="shared" si="13"/>
        <v>0</v>
      </c>
    </row>
    <row r="437" spans="1:3" x14ac:dyDescent="0.2">
      <c r="A437" s="37">
        <f>'Escenario proyecto '!C437</f>
        <v>0</v>
      </c>
      <c r="B437" s="37">
        <f t="shared" si="12"/>
        <v>0</v>
      </c>
      <c r="C437" s="37">
        <f t="shared" si="13"/>
        <v>0</v>
      </c>
    </row>
    <row r="438" spans="1:3" x14ac:dyDescent="0.2">
      <c r="A438" s="37">
        <f>'Escenario proyecto '!C438</f>
        <v>0</v>
      </c>
      <c r="B438" s="37">
        <f t="shared" si="12"/>
        <v>0</v>
      </c>
      <c r="C438" s="37">
        <f t="shared" si="13"/>
        <v>0</v>
      </c>
    </row>
    <row r="439" spans="1:3" x14ac:dyDescent="0.2">
      <c r="A439" s="37">
        <f>'Escenario proyecto '!C439</f>
        <v>0</v>
      </c>
      <c r="B439" s="37">
        <f t="shared" si="12"/>
        <v>0</v>
      </c>
      <c r="C439" s="37">
        <f t="shared" si="13"/>
        <v>0</v>
      </c>
    </row>
    <row r="440" spans="1:3" x14ac:dyDescent="0.2">
      <c r="A440" s="37">
        <f>'Escenario proyecto '!C440</f>
        <v>0</v>
      </c>
      <c r="B440" s="37">
        <f t="shared" si="12"/>
        <v>0</v>
      </c>
      <c r="C440" s="37">
        <f t="shared" si="13"/>
        <v>0</v>
      </c>
    </row>
    <row r="441" spans="1:3" x14ac:dyDescent="0.2">
      <c r="A441" s="37">
        <f>'Escenario proyecto '!C441</f>
        <v>0</v>
      </c>
      <c r="B441" s="37">
        <f t="shared" si="12"/>
        <v>0</v>
      </c>
      <c r="C441" s="37">
        <f t="shared" si="13"/>
        <v>0</v>
      </c>
    </row>
    <row r="442" spans="1:3" x14ac:dyDescent="0.2">
      <c r="A442" s="37">
        <f>'Escenario proyecto '!C442</f>
        <v>0</v>
      </c>
      <c r="B442" s="37">
        <f t="shared" si="12"/>
        <v>0</v>
      </c>
      <c r="C442" s="37">
        <f t="shared" si="13"/>
        <v>0</v>
      </c>
    </row>
    <row r="443" spans="1:3" x14ac:dyDescent="0.2">
      <c r="A443" s="37">
        <f>'Escenario proyecto '!C443</f>
        <v>0</v>
      </c>
      <c r="B443" s="37">
        <f t="shared" si="12"/>
        <v>0</v>
      </c>
      <c r="C443" s="37">
        <f t="shared" si="13"/>
        <v>0</v>
      </c>
    </row>
    <row r="444" spans="1:3" x14ac:dyDescent="0.2">
      <c r="A444" s="37">
        <f>'Escenario proyecto '!C444</f>
        <v>0</v>
      </c>
      <c r="B444" s="37">
        <f t="shared" si="12"/>
        <v>0</v>
      </c>
      <c r="C444" s="37">
        <f t="shared" si="13"/>
        <v>0</v>
      </c>
    </row>
    <row r="445" spans="1:3" x14ac:dyDescent="0.2">
      <c r="A445" s="37">
        <f>'Escenario proyecto '!C445</f>
        <v>0</v>
      </c>
      <c r="B445" s="37">
        <f t="shared" si="12"/>
        <v>0</v>
      </c>
      <c r="C445" s="37">
        <f t="shared" si="13"/>
        <v>0</v>
      </c>
    </row>
    <row r="446" spans="1:3" x14ac:dyDescent="0.2">
      <c r="A446" s="37">
        <f>'Escenario proyecto '!C446</f>
        <v>0</v>
      </c>
      <c r="B446" s="37">
        <f t="shared" si="12"/>
        <v>0</v>
      </c>
      <c r="C446" s="37">
        <f t="shared" si="13"/>
        <v>0</v>
      </c>
    </row>
    <row r="447" spans="1:3" x14ac:dyDescent="0.2">
      <c r="A447" s="37">
        <f>'Escenario proyecto '!C447</f>
        <v>0</v>
      </c>
      <c r="B447" s="37">
        <f t="shared" si="12"/>
        <v>0</v>
      </c>
      <c r="C447" s="37">
        <f t="shared" si="13"/>
        <v>0</v>
      </c>
    </row>
    <row r="448" spans="1:3" x14ac:dyDescent="0.2">
      <c r="A448" s="37">
        <f>'Escenario proyecto '!C448</f>
        <v>0</v>
      </c>
      <c r="B448" s="37">
        <f t="shared" si="12"/>
        <v>0</v>
      </c>
      <c r="C448" s="37">
        <f t="shared" si="13"/>
        <v>0</v>
      </c>
    </row>
    <row r="449" spans="1:3" x14ac:dyDescent="0.2">
      <c r="A449" s="37">
        <f>'Escenario proyecto '!C449</f>
        <v>0</v>
      </c>
      <c r="B449" s="37">
        <f t="shared" si="12"/>
        <v>0</v>
      </c>
      <c r="C449" s="37">
        <f t="shared" si="13"/>
        <v>0</v>
      </c>
    </row>
    <row r="450" spans="1:3" x14ac:dyDescent="0.2">
      <c r="A450" s="37">
        <f>'Escenario proyecto '!C450</f>
        <v>0</v>
      </c>
      <c r="B450" s="37">
        <f t="shared" si="12"/>
        <v>0</v>
      </c>
      <c r="C450" s="37">
        <f t="shared" si="13"/>
        <v>0</v>
      </c>
    </row>
    <row r="451" spans="1:3" x14ac:dyDescent="0.2">
      <c r="A451" s="37">
        <f>'Escenario proyecto '!C451</f>
        <v>0</v>
      </c>
      <c r="B451" s="37">
        <f t="shared" si="12"/>
        <v>0</v>
      </c>
      <c r="C451" s="37">
        <f t="shared" si="13"/>
        <v>0</v>
      </c>
    </row>
    <row r="452" spans="1:3" x14ac:dyDescent="0.2">
      <c r="A452" s="37">
        <f>'Escenario proyecto '!C452</f>
        <v>0</v>
      </c>
      <c r="B452" s="37">
        <f t="shared" si="12"/>
        <v>0</v>
      </c>
      <c r="C452" s="37">
        <f t="shared" si="13"/>
        <v>0</v>
      </c>
    </row>
    <row r="453" spans="1:3" x14ac:dyDescent="0.2">
      <c r="A453" s="37">
        <f>'Escenario proyecto '!C453</f>
        <v>0</v>
      </c>
      <c r="B453" s="37">
        <f t="shared" si="12"/>
        <v>0</v>
      </c>
      <c r="C453" s="37">
        <f t="shared" si="13"/>
        <v>0</v>
      </c>
    </row>
    <row r="454" spans="1:3" x14ac:dyDescent="0.2">
      <c r="A454" s="37">
        <f>'Escenario proyecto '!C454</f>
        <v>0</v>
      </c>
      <c r="B454" s="37">
        <f t="shared" ref="B454:B517" si="14">A454*0.15</f>
        <v>0</v>
      </c>
      <c r="C454" s="37">
        <f t="shared" ref="C454:C517" si="15">B454*0.112</f>
        <v>0</v>
      </c>
    </row>
    <row r="455" spans="1:3" x14ac:dyDescent="0.2">
      <c r="A455" s="37">
        <f>'Escenario proyecto '!C455</f>
        <v>0</v>
      </c>
      <c r="B455" s="37">
        <f t="shared" si="14"/>
        <v>0</v>
      </c>
      <c r="C455" s="37">
        <f t="shared" si="15"/>
        <v>0</v>
      </c>
    </row>
    <row r="456" spans="1:3" x14ac:dyDescent="0.2">
      <c r="A456" s="37">
        <f>'Escenario proyecto '!C456</f>
        <v>0</v>
      </c>
      <c r="B456" s="37">
        <f t="shared" si="14"/>
        <v>0</v>
      </c>
      <c r="C456" s="37">
        <f t="shared" si="15"/>
        <v>0</v>
      </c>
    </row>
    <row r="457" spans="1:3" x14ac:dyDescent="0.2">
      <c r="A457" s="37">
        <f>'Escenario proyecto '!C457</f>
        <v>0</v>
      </c>
      <c r="B457" s="37">
        <f t="shared" si="14"/>
        <v>0</v>
      </c>
      <c r="C457" s="37">
        <f t="shared" si="15"/>
        <v>0</v>
      </c>
    </row>
    <row r="458" spans="1:3" x14ac:dyDescent="0.2">
      <c r="A458" s="37">
        <f>'Escenario proyecto '!C458</f>
        <v>0</v>
      </c>
      <c r="B458" s="37">
        <f t="shared" si="14"/>
        <v>0</v>
      </c>
      <c r="C458" s="37">
        <f t="shared" si="15"/>
        <v>0</v>
      </c>
    </row>
    <row r="459" spans="1:3" x14ac:dyDescent="0.2">
      <c r="A459" s="37">
        <f>'Escenario proyecto '!C459</f>
        <v>0</v>
      </c>
      <c r="B459" s="37">
        <f t="shared" si="14"/>
        <v>0</v>
      </c>
      <c r="C459" s="37">
        <f t="shared" si="15"/>
        <v>0</v>
      </c>
    </row>
    <row r="460" spans="1:3" x14ac:dyDescent="0.2">
      <c r="A460" s="37">
        <f>'Escenario proyecto '!C460</f>
        <v>0</v>
      </c>
      <c r="B460" s="37">
        <f t="shared" si="14"/>
        <v>0</v>
      </c>
      <c r="C460" s="37">
        <f t="shared" si="15"/>
        <v>0</v>
      </c>
    </row>
    <row r="461" spans="1:3" x14ac:dyDescent="0.2">
      <c r="A461" s="37">
        <f>'Escenario proyecto '!C461</f>
        <v>0</v>
      </c>
      <c r="B461" s="37">
        <f t="shared" si="14"/>
        <v>0</v>
      </c>
      <c r="C461" s="37">
        <f t="shared" si="15"/>
        <v>0</v>
      </c>
    </row>
    <row r="462" spans="1:3" x14ac:dyDescent="0.2">
      <c r="A462" s="37">
        <f>'Escenario proyecto '!C462</f>
        <v>0</v>
      </c>
      <c r="B462" s="37">
        <f t="shared" si="14"/>
        <v>0</v>
      </c>
      <c r="C462" s="37">
        <f t="shared" si="15"/>
        <v>0</v>
      </c>
    </row>
    <row r="463" spans="1:3" x14ac:dyDescent="0.2">
      <c r="A463" s="37">
        <f>'Escenario proyecto '!C463</f>
        <v>0</v>
      </c>
      <c r="B463" s="37">
        <f t="shared" si="14"/>
        <v>0</v>
      </c>
      <c r="C463" s="37">
        <f t="shared" si="15"/>
        <v>0</v>
      </c>
    </row>
    <row r="464" spans="1:3" x14ac:dyDescent="0.2">
      <c r="A464" s="37">
        <f>'Escenario proyecto '!C464</f>
        <v>0</v>
      </c>
      <c r="B464" s="37">
        <f t="shared" si="14"/>
        <v>0</v>
      </c>
      <c r="C464" s="37">
        <f t="shared" si="15"/>
        <v>0</v>
      </c>
    </row>
    <row r="465" spans="1:3" x14ac:dyDescent="0.2">
      <c r="A465" s="37">
        <f>'Escenario proyecto '!C465</f>
        <v>0</v>
      </c>
      <c r="B465" s="37">
        <f t="shared" si="14"/>
        <v>0</v>
      </c>
      <c r="C465" s="37">
        <f t="shared" si="15"/>
        <v>0</v>
      </c>
    </row>
    <row r="466" spans="1:3" x14ac:dyDescent="0.2">
      <c r="A466" s="37">
        <f>'Escenario proyecto '!C466</f>
        <v>0</v>
      </c>
      <c r="B466" s="37">
        <f t="shared" si="14"/>
        <v>0</v>
      </c>
      <c r="C466" s="37">
        <f t="shared" si="15"/>
        <v>0</v>
      </c>
    </row>
    <row r="467" spans="1:3" x14ac:dyDescent="0.2">
      <c r="A467" s="37">
        <f>'Escenario proyecto '!C467</f>
        <v>0</v>
      </c>
      <c r="B467" s="37">
        <f t="shared" si="14"/>
        <v>0</v>
      </c>
      <c r="C467" s="37">
        <f t="shared" si="15"/>
        <v>0</v>
      </c>
    </row>
    <row r="468" spans="1:3" x14ac:dyDescent="0.2">
      <c r="A468" s="37">
        <f>'Escenario proyecto '!C468</f>
        <v>0</v>
      </c>
      <c r="B468" s="37">
        <f t="shared" si="14"/>
        <v>0</v>
      </c>
      <c r="C468" s="37">
        <f t="shared" si="15"/>
        <v>0</v>
      </c>
    </row>
    <row r="469" spans="1:3" x14ac:dyDescent="0.2">
      <c r="A469" s="37">
        <f>'Escenario proyecto '!C469</f>
        <v>0</v>
      </c>
      <c r="B469" s="37">
        <f t="shared" si="14"/>
        <v>0</v>
      </c>
      <c r="C469" s="37">
        <f t="shared" si="15"/>
        <v>0</v>
      </c>
    </row>
    <row r="470" spans="1:3" x14ac:dyDescent="0.2">
      <c r="A470" s="37">
        <f>'Escenario proyecto '!C470</f>
        <v>0</v>
      </c>
      <c r="B470" s="37">
        <f t="shared" si="14"/>
        <v>0</v>
      </c>
      <c r="C470" s="37">
        <f t="shared" si="15"/>
        <v>0</v>
      </c>
    </row>
    <row r="471" spans="1:3" x14ac:dyDescent="0.2">
      <c r="A471" s="37">
        <f>'Escenario proyecto '!C471</f>
        <v>0</v>
      </c>
      <c r="B471" s="37">
        <f t="shared" si="14"/>
        <v>0</v>
      </c>
      <c r="C471" s="37">
        <f t="shared" si="15"/>
        <v>0</v>
      </c>
    </row>
    <row r="472" spans="1:3" x14ac:dyDescent="0.2">
      <c r="A472" s="37">
        <f>'Escenario proyecto '!C472</f>
        <v>0</v>
      </c>
      <c r="B472" s="37">
        <f t="shared" si="14"/>
        <v>0</v>
      </c>
      <c r="C472" s="37">
        <f t="shared" si="15"/>
        <v>0</v>
      </c>
    </row>
    <row r="473" spans="1:3" x14ac:dyDescent="0.2">
      <c r="A473" s="37">
        <f>'Escenario proyecto '!C473</f>
        <v>0</v>
      </c>
      <c r="B473" s="37">
        <f t="shared" si="14"/>
        <v>0</v>
      </c>
      <c r="C473" s="37">
        <f t="shared" si="15"/>
        <v>0</v>
      </c>
    </row>
    <row r="474" spans="1:3" x14ac:dyDescent="0.2">
      <c r="A474" s="37">
        <f>'Escenario proyecto '!C474</f>
        <v>0</v>
      </c>
      <c r="B474" s="37">
        <f t="shared" si="14"/>
        <v>0</v>
      </c>
      <c r="C474" s="37">
        <f t="shared" si="15"/>
        <v>0</v>
      </c>
    </row>
    <row r="475" spans="1:3" x14ac:dyDescent="0.2">
      <c r="A475" s="37">
        <f>'Escenario proyecto '!C475</f>
        <v>0</v>
      </c>
      <c r="B475" s="37">
        <f t="shared" si="14"/>
        <v>0</v>
      </c>
      <c r="C475" s="37">
        <f t="shared" si="15"/>
        <v>0</v>
      </c>
    </row>
    <row r="476" spans="1:3" x14ac:dyDescent="0.2">
      <c r="A476" s="37">
        <f>'Escenario proyecto '!C476</f>
        <v>0</v>
      </c>
      <c r="B476" s="37">
        <f t="shared" si="14"/>
        <v>0</v>
      </c>
      <c r="C476" s="37">
        <f t="shared" si="15"/>
        <v>0</v>
      </c>
    </row>
    <row r="477" spans="1:3" x14ac:dyDescent="0.2">
      <c r="A477" s="37">
        <f>'Escenario proyecto '!C477</f>
        <v>0</v>
      </c>
      <c r="B477" s="37">
        <f t="shared" si="14"/>
        <v>0</v>
      </c>
      <c r="C477" s="37">
        <f t="shared" si="15"/>
        <v>0</v>
      </c>
    </row>
    <row r="478" spans="1:3" x14ac:dyDescent="0.2">
      <c r="A478" s="37">
        <f>'Escenario proyecto '!C478</f>
        <v>0</v>
      </c>
      <c r="B478" s="37">
        <f t="shared" si="14"/>
        <v>0</v>
      </c>
      <c r="C478" s="37">
        <f t="shared" si="15"/>
        <v>0</v>
      </c>
    </row>
    <row r="479" spans="1:3" x14ac:dyDescent="0.2">
      <c r="A479" s="37">
        <f>'Escenario proyecto '!C479</f>
        <v>0</v>
      </c>
      <c r="B479" s="37">
        <f t="shared" si="14"/>
        <v>0</v>
      </c>
      <c r="C479" s="37">
        <f t="shared" si="15"/>
        <v>0</v>
      </c>
    </row>
    <row r="480" spans="1:3" x14ac:dyDescent="0.2">
      <c r="A480" s="37">
        <f>'Escenario proyecto '!C480</f>
        <v>0</v>
      </c>
      <c r="B480" s="37">
        <f t="shared" si="14"/>
        <v>0</v>
      </c>
      <c r="C480" s="37">
        <f t="shared" si="15"/>
        <v>0</v>
      </c>
    </row>
    <row r="481" spans="1:3" x14ac:dyDescent="0.2">
      <c r="A481" s="37">
        <f>'Escenario proyecto '!C481</f>
        <v>0</v>
      </c>
      <c r="B481" s="37">
        <f t="shared" si="14"/>
        <v>0</v>
      </c>
      <c r="C481" s="37">
        <f t="shared" si="15"/>
        <v>0</v>
      </c>
    </row>
    <row r="482" spans="1:3" x14ac:dyDescent="0.2">
      <c r="A482" s="37">
        <f>'Escenario proyecto '!C482</f>
        <v>0</v>
      </c>
      <c r="B482" s="37">
        <f t="shared" si="14"/>
        <v>0</v>
      </c>
      <c r="C482" s="37">
        <f t="shared" si="15"/>
        <v>0</v>
      </c>
    </row>
    <row r="483" spans="1:3" x14ac:dyDescent="0.2">
      <c r="A483" s="37">
        <f>'Escenario proyecto '!C483</f>
        <v>0</v>
      </c>
      <c r="B483" s="37">
        <f t="shared" si="14"/>
        <v>0</v>
      </c>
      <c r="C483" s="37">
        <f t="shared" si="15"/>
        <v>0</v>
      </c>
    </row>
    <row r="484" spans="1:3" x14ac:dyDescent="0.2">
      <c r="A484" s="37">
        <f>'Escenario proyecto '!C484</f>
        <v>0</v>
      </c>
      <c r="B484" s="37">
        <f t="shared" si="14"/>
        <v>0</v>
      </c>
      <c r="C484" s="37">
        <f t="shared" si="15"/>
        <v>0</v>
      </c>
    </row>
    <row r="485" spans="1:3" x14ac:dyDescent="0.2">
      <c r="A485" s="37">
        <f>'Escenario proyecto '!C485</f>
        <v>0</v>
      </c>
      <c r="B485" s="37">
        <f t="shared" si="14"/>
        <v>0</v>
      </c>
      <c r="C485" s="37">
        <f t="shared" si="15"/>
        <v>0</v>
      </c>
    </row>
    <row r="486" spans="1:3" x14ac:dyDescent="0.2">
      <c r="A486" s="37">
        <f>'Escenario proyecto '!C486</f>
        <v>0</v>
      </c>
      <c r="B486" s="37">
        <f t="shared" si="14"/>
        <v>0</v>
      </c>
      <c r="C486" s="37">
        <f t="shared" si="15"/>
        <v>0</v>
      </c>
    </row>
    <row r="487" spans="1:3" x14ac:dyDescent="0.2">
      <c r="A487" s="37">
        <f>'Escenario proyecto '!C487</f>
        <v>0</v>
      </c>
      <c r="B487" s="37">
        <f t="shared" si="14"/>
        <v>0</v>
      </c>
      <c r="C487" s="37">
        <f t="shared" si="15"/>
        <v>0</v>
      </c>
    </row>
    <row r="488" spans="1:3" x14ac:dyDescent="0.2">
      <c r="A488" s="37">
        <f>'Escenario proyecto '!C488</f>
        <v>0</v>
      </c>
      <c r="B488" s="37">
        <f t="shared" si="14"/>
        <v>0</v>
      </c>
      <c r="C488" s="37">
        <f t="shared" si="15"/>
        <v>0</v>
      </c>
    </row>
    <row r="489" spans="1:3" x14ac:dyDescent="0.2">
      <c r="A489" s="37">
        <f>'Escenario proyecto '!C489</f>
        <v>0</v>
      </c>
      <c r="B489" s="37">
        <f t="shared" si="14"/>
        <v>0</v>
      </c>
      <c r="C489" s="37">
        <f t="shared" si="15"/>
        <v>0</v>
      </c>
    </row>
    <row r="490" spans="1:3" x14ac:dyDescent="0.2">
      <c r="A490" s="37">
        <f>'Escenario proyecto '!C490</f>
        <v>0</v>
      </c>
      <c r="B490" s="37">
        <f t="shared" si="14"/>
        <v>0</v>
      </c>
      <c r="C490" s="37">
        <f t="shared" si="15"/>
        <v>0</v>
      </c>
    </row>
    <row r="491" spans="1:3" x14ac:dyDescent="0.2">
      <c r="A491" s="37">
        <f>'Escenario proyecto '!C491</f>
        <v>0</v>
      </c>
      <c r="B491" s="37">
        <f t="shared" si="14"/>
        <v>0</v>
      </c>
      <c r="C491" s="37">
        <f t="shared" si="15"/>
        <v>0</v>
      </c>
    </row>
    <row r="492" spans="1:3" x14ac:dyDescent="0.2">
      <c r="A492" s="37">
        <f>'Escenario proyecto '!C492</f>
        <v>0</v>
      </c>
      <c r="B492" s="37">
        <f t="shared" si="14"/>
        <v>0</v>
      </c>
      <c r="C492" s="37">
        <f t="shared" si="15"/>
        <v>0</v>
      </c>
    </row>
    <row r="493" spans="1:3" x14ac:dyDescent="0.2">
      <c r="A493" s="37">
        <f>'Escenario proyecto '!C493</f>
        <v>0</v>
      </c>
      <c r="B493" s="37">
        <f t="shared" si="14"/>
        <v>0</v>
      </c>
      <c r="C493" s="37">
        <f t="shared" si="15"/>
        <v>0</v>
      </c>
    </row>
    <row r="494" spans="1:3" x14ac:dyDescent="0.2">
      <c r="A494" s="37">
        <f>'Escenario proyecto '!C494</f>
        <v>0</v>
      </c>
      <c r="B494" s="37">
        <f t="shared" si="14"/>
        <v>0</v>
      </c>
      <c r="C494" s="37">
        <f t="shared" si="15"/>
        <v>0</v>
      </c>
    </row>
    <row r="495" spans="1:3" x14ac:dyDescent="0.2">
      <c r="A495" s="37">
        <f>'Escenario proyecto '!C495</f>
        <v>0</v>
      </c>
      <c r="B495" s="37">
        <f t="shared" si="14"/>
        <v>0</v>
      </c>
      <c r="C495" s="37">
        <f t="shared" si="15"/>
        <v>0</v>
      </c>
    </row>
    <row r="496" spans="1:3" x14ac:dyDescent="0.2">
      <c r="A496" s="37">
        <f>'Escenario proyecto '!C496</f>
        <v>0</v>
      </c>
      <c r="B496" s="37">
        <f t="shared" si="14"/>
        <v>0</v>
      </c>
      <c r="C496" s="37">
        <f t="shared" si="15"/>
        <v>0</v>
      </c>
    </row>
    <row r="497" spans="1:3" x14ac:dyDescent="0.2">
      <c r="A497" s="37">
        <f>'Escenario proyecto '!C497</f>
        <v>0</v>
      </c>
      <c r="B497" s="37">
        <f t="shared" si="14"/>
        <v>0</v>
      </c>
      <c r="C497" s="37">
        <f t="shared" si="15"/>
        <v>0</v>
      </c>
    </row>
    <row r="498" spans="1:3" x14ac:dyDescent="0.2">
      <c r="A498" s="37">
        <f>'Escenario proyecto '!C498</f>
        <v>0</v>
      </c>
      <c r="B498" s="37">
        <f t="shared" si="14"/>
        <v>0</v>
      </c>
      <c r="C498" s="37">
        <f t="shared" si="15"/>
        <v>0</v>
      </c>
    </row>
    <row r="499" spans="1:3" x14ac:dyDescent="0.2">
      <c r="A499" s="37">
        <f>'Escenario proyecto '!C499</f>
        <v>0</v>
      </c>
      <c r="B499" s="37">
        <f t="shared" si="14"/>
        <v>0</v>
      </c>
      <c r="C499" s="37">
        <f t="shared" si="15"/>
        <v>0</v>
      </c>
    </row>
    <row r="500" spans="1:3" x14ac:dyDescent="0.2">
      <c r="A500" s="37">
        <f>'Escenario proyecto '!C500</f>
        <v>0</v>
      </c>
      <c r="B500" s="37">
        <f t="shared" si="14"/>
        <v>0</v>
      </c>
      <c r="C500" s="37">
        <f t="shared" si="15"/>
        <v>0</v>
      </c>
    </row>
    <row r="501" spans="1:3" x14ac:dyDescent="0.2">
      <c r="A501" s="37">
        <f>'Escenario proyecto '!C501</f>
        <v>0</v>
      </c>
      <c r="B501" s="37">
        <f t="shared" si="14"/>
        <v>0</v>
      </c>
      <c r="C501" s="37">
        <f t="shared" si="15"/>
        <v>0</v>
      </c>
    </row>
    <row r="502" spans="1:3" x14ac:dyDescent="0.2">
      <c r="A502" s="37">
        <f>'Escenario proyecto '!C502</f>
        <v>0</v>
      </c>
      <c r="B502" s="37">
        <f t="shared" si="14"/>
        <v>0</v>
      </c>
      <c r="C502" s="37">
        <f t="shared" si="15"/>
        <v>0</v>
      </c>
    </row>
    <row r="503" spans="1:3" x14ac:dyDescent="0.2">
      <c r="A503" s="37">
        <f>'Escenario proyecto '!C503</f>
        <v>0</v>
      </c>
      <c r="B503" s="37">
        <f t="shared" si="14"/>
        <v>0</v>
      </c>
      <c r="C503" s="37">
        <f t="shared" si="15"/>
        <v>0</v>
      </c>
    </row>
    <row r="504" spans="1:3" x14ac:dyDescent="0.2">
      <c r="A504" s="37">
        <f>'Escenario proyecto '!C504</f>
        <v>0</v>
      </c>
      <c r="B504" s="37">
        <f t="shared" si="14"/>
        <v>0</v>
      </c>
      <c r="C504" s="37">
        <f t="shared" si="15"/>
        <v>0</v>
      </c>
    </row>
    <row r="505" spans="1:3" x14ac:dyDescent="0.2">
      <c r="A505" s="37">
        <f>'Escenario proyecto '!C505</f>
        <v>0</v>
      </c>
      <c r="B505" s="37">
        <f t="shared" si="14"/>
        <v>0</v>
      </c>
      <c r="C505" s="37">
        <f t="shared" si="15"/>
        <v>0</v>
      </c>
    </row>
    <row r="506" spans="1:3" x14ac:dyDescent="0.2">
      <c r="A506" s="37">
        <f>'Escenario proyecto '!C506</f>
        <v>0</v>
      </c>
      <c r="B506" s="37">
        <f t="shared" si="14"/>
        <v>0</v>
      </c>
      <c r="C506" s="37">
        <f t="shared" si="15"/>
        <v>0</v>
      </c>
    </row>
    <row r="507" spans="1:3" x14ac:dyDescent="0.2">
      <c r="A507" s="37">
        <f>'Escenario proyecto '!C507</f>
        <v>0</v>
      </c>
      <c r="B507" s="37">
        <f t="shared" si="14"/>
        <v>0</v>
      </c>
      <c r="C507" s="37">
        <f t="shared" si="15"/>
        <v>0</v>
      </c>
    </row>
    <row r="508" spans="1:3" x14ac:dyDescent="0.2">
      <c r="A508" s="37">
        <f>'Escenario proyecto '!C508</f>
        <v>0</v>
      </c>
      <c r="B508" s="37">
        <f t="shared" si="14"/>
        <v>0</v>
      </c>
      <c r="C508" s="37">
        <f t="shared" si="15"/>
        <v>0</v>
      </c>
    </row>
    <row r="509" spans="1:3" x14ac:dyDescent="0.2">
      <c r="A509" s="37">
        <f>'Escenario proyecto '!C509</f>
        <v>0</v>
      </c>
      <c r="B509" s="37">
        <f t="shared" si="14"/>
        <v>0</v>
      </c>
      <c r="C509" s="37">
        <f t="shared" si="15"/>
        <v>0</v>
      </c>
    </row>
    <row r="510" spans="1:3" x14ac:dyDescent="0.2">
      <c r="A510" s="37">
        <f>'Escenario proyecto '!C510</f>
        <v>0</v>
      </c>
      <c r="B510" s="37">
        <f t="shared" si="14"/>
        <v>0</v>
      </c>
      <c r="C510" s="37">
        <f t="shared" si="15"/>
        <v>0</v>
      </c>
    </row>
    <row r="511" spans="1:3" x14ac:dyDescent="0.2">
      <c r="A511" s="37">
        <f>'Escenario proyecto '!C511</f>
        <v>0</v>
      </c>
      <c r="B511" s="37">
        <f t="shared" si="14"/>
        <v>0</v>
      </c>
      <c r="C511" s="37">
        <f t="shared" si="15"/>
        <v>0</v>
      </c>
    </row>
    <row r="512" spans="1:3" x14ac:dyDescent="0.2">
      <c r="A512" s="37">
        <f>'Escenario proyecto '!C512</f>
        <v>0</v>
      </c>
      <c r="B512" s="37">
        <f t="shared" si="14"/>
        <v>0</v>
      </c>
      <c r="C512" s="37">
        <f t="shared" si="15"/>
        <v>0</v>
      </c>
    </row>
    <row r="513" spans="1:3" x14ac:dyDescent="0.2">
      <c r="A513" s="37">
        <f>'Escenario proyecto '!C513</f>
        <v>0</v>
      </c>
      <c r="B513" s="37">
        <f t="shared" si="14"/>
        <v>0</v>
      </c>
      <c r="C513" s="37">
        <f t="shared" si="15"/>
        <v>0</v>
      </c>
    </row>
    <row r="514" spans="1:3" x14ac:dyDescent="0.2">
      <c r="A514" s="37">
        <f>'Escenario proyecto '!C514</f>
        <v>0</v>
      </c>
      <c r="B514" s="37">
        <f t="shared" si="14"/>
        <v>0</v>
      </c>
      <c r="C514" s="37">
        <f t="shared" si="15"/>
        <v>0</v>
      </c>
    </row>
    <row r="515" spans="1:3" x14ac:dyDescent="0.2">
      <c r="A515" s="37">
        <f>'Escenario proyecto '!C515</f>
        <v>0</v>
      </c>
      <c r="B515" s="37">
        <f t="shared" si="14"/>
        <v>0</v>
      </c>
      <c r="C515" s="37">
        <f t="shared" si="15"/>
        <v>0</v>
      </c>
    </row>
    <row r="516" spans="1:3" x14ac:dyDescent="0.2">
      <c r="A516" s="37">
        <f>'Escenario proyecto '!C516</f>
        <v>0</v>
      </c>
      <c r="B516" s="37">
        <f t="shared" si="14"/>
        <v>0</v>
      </c>
      <c r="C516" s="37">
        <f t="shared" si="15"/>
        <v>0</v>
      </c>
    </row>
    <row r="517" spans="1:3" x14ac:dyDescent="0.2">
      <c r="A517" s="37">
        <f>'Escenario proyecto '!C517</f>
        <v>0</v>
      </c>
      <c r="B517" s="37">
        <f t="shared" si="14"/>
        <v>0</v>
      </c>
      <c r="C517" s="37">
        <f t="shared" si="15"/>
        <v>0</v>
      </c>
    </row>
    <row r="518" spans="1:3" x14ac:dyDescent="0.2">
      <c r="A518" s="37">
        <f>'Escenario proyecto '!C518</f>
        <v>0</v>
      </c>
      <c r="B518" s="37">
        <f t="shared" ref="B518:B581" si="16">A518*0.15</f>
        <v>0</v>
      </c>
      <c r="C518" s="37">
        <f t="shared" ref="C518:C581" si="17">B518*0.112</f>
        <v>0</v>
      </c>
    </row>
    <row r="519" spans="1:3" x14ac:dyDescent="0.2">
      <c r="A519" s="37">
        <f>'Escenario proyecto '!C519</f>
        <v>0</v>
      </c>
      <c r="B519" s="37">
        <f t="shared" si="16"/>
        <v>0</v>
      </c>
      <c r="C519" s="37">
        <f t="shared" si="17"/>
        <v>0</v>
      </c>
    </row>
    <row r="520" spans="1:3" x14ac:dyDescent="0.2">
      <c r="A520" s="37">
        <f>'Escenario proyecto '!C520</f>
        <v>0</v>
      </c>
      <c r="B520" s="37">
        <f t="shared" si="16"/>
        <v>0</v>
      </c>
      <c r="C520" s="37">
        <f t="shared" si="17"/>
        <v>0</v>
      </c>
    </row>
    <row r="521" spans="1:3" x14ac:dyDescent="0.2">
      <c r="A521" s="37">
        <f>'Escenario proyecto '!C521</f>
        <v>0</v>
      </c>
      <c r="B521" s="37">
        <f t="shared" si="16"/>
        <v>0</v>
      </c>
      <c r="C521" s="37">
        <f t="shared" si="17"/>
        <v>0</v>
      </c>
    </row>
    <row r="522" spans="1:3" x14ac:dyDescent="0.2">
      <c r="A522" s="37">
        <f>'Escenario proyecto '!C522</f>
        <v>0</v>
      </c>
      <c r="B522" s="37">
        <f t="shared" si="16"/>
        <v>0</v>
      </c>
      <c r="C522" s="37">
        <f t="shared" si="17"/>
        <v>0</v>
      </c>
    </row>
    <row r="523" spans="1:3" x14ac:dyDescent="0.2">
      <c r="A523" s="37">
        <f>'Escenario proyecto '!C523</f>
        <v>0</v>
      </c>
      <c r="B523" s="37">
        <f t="shared" si="16"/>
        <v>0</v>
      </c>
      <c r="C523" s="37">
        <f t="shared" si="17"/>
        <v>0</v>
      </c>
    </row>
    <row r="524" spans="1:3" x14ac:dyDescent="0.2">
      <c r="A524" s="37">
        <f>'Escenario proyecto '!C524</f>
        <v>0</v>
      </c>
      <c r="B524" s="37">
        <f t="shared" si="16"/>
        <v>0</v>
      </c>
      <c r="C524" s="37">
        <f t="shared" si="17"/>
        <v>0</v>
      </c>
    </row>
    <row r="525" spans="1:3" x14ac:dyDescent="0.2">
      <c r="A525" s="37">
        <f>'Escenario proyecto '!C525</f>
        <v>0</v>
      </c>
      <c r="B525" s="37">
        <f t="shared" si="16"/>
        <v>0</v>
      </c>
      <c r="C525" s="37">
        <f t="shared" si="17"/>
        <v>0</v>
      </c>
    </row>
    <row r="526" spans="1:3" x14ac:dyDescent="0.2">
      <c r="A526" s="37">
        <f>'Escenario proyecto '!C526</f>
        <v>0</v>
      </c>
      <c r="B526" s="37">
        <f t="shared" si="16"/>
        <v>0</v>
      </c>
      <c r="C526" s="37">
        <f t="shared" si="17"/>
        <v>0</v>
      </c>
    </row>
    <row r="527" spans="1:3" x14ac:dyDescent="0.2">
      <c r="A527" s="37">
        <f>'Escenario proyecto '!C527</f>
        <v>0</v>
      </c>
      <c r="B527" s="37">
        <f t="shared" si="16"/>
        <v>0</v>
      </c>
      <c r="C527" s="37">
        <f t="shared" si="17"/>
        <v>0</v>
      </c>
    </row>
    <row r="528" spans="1:3" x14ac:dyDescent="0.2">
      <c r="A528" s="37">
        <f>'Escenario proyecto '!C528</f>
        <v>0</v>
      </c>
      <c r="B528" s="37">
        <f t="shared" si="16"/>
        <v>0</v>
      </c>
      <c r="C528" s="37">
        <f t="shared" si="17"/>
        <v>0</v>
      </c>
    </row>
    <row r="529" spans="1:3" x14ac:dyDescent="0.2">
      <c r="A529" s="37">
        <f>'Escenario proyecto '!C529</f>
        <v>0</v>
      </c>
      <c r="B529" s="37">
        <f t="shared" si="16"/>
        <v>0</v>
      </c>
      <c r="C529" s="37">
        <f t="shared" si="17"/>
        <v>0</v>
      </c>
    </row>
    <row r="530" spans="1:3" x14ac:dyDescent="0.2">
      <c r="A530" s="37">
        <f>'Escenario proyecto '!C530</f>
        <v>0</v>
      </c>
      <c r="B530" s="37">
        <f t="shared" si="16"/>
        <v>0</v>
      </c>
      <c r="C530" s="37">
        <f t="shared" si="17"/>
        <v>0</v>
      </c>
    </row>
    <row r="531" spans="1:3" x14ac:dyDescent="0.2">
      <c r="A531" s="37">
        <f>'Escenario proyecto '!C531</f>
        <v>0</v>
      </c>
      <c r="B531" s="37">
        <f t="shared" si="16"/>
        <v>0</v>
      </c>
      <c r="C531" s="37">
        <f t="shared" si="17"/>
        <v>0</v>
      </c>
    </row>
    <row r="532" spans="1:3" x14ac:dyDescent="0.2">
      <c r="A532" s="37">
        <f>'Escenario proyecto '!C532</f>
        <v>0</v>
      </c>
      <c r="B532" s="37">
        <f t="shared" si="16"/>
        <v>0</v>
      </c>
      <c r="C532" s="37">
        <f t="shared" si="17"/>
        <v>0</v>
      </c>
    </row>
    <row r="533" spans="1:3" x14ac:dyDescent="0.2">
      <c r="A533" s="37">
        <f>'Escenario proyecto '!C533</f>
        <v>0</v>
      </c>
      <c r="B533" s="37">
        <f t="shared" si="16"/>
        <v>0</v>
      </c>
      <c r="C533" s="37">
        <f t="shared" si="17"/>
        <v>0</v>
      </c>
    </row>
    <row r="534" spans="1:3" x14ac:dyDescent="0.2">
      <c r="A534" s="37">
        <f>'Escenario proyecto '!C534</f>
        <v>0</v>
      </c>
      <c r="B534" s="37">
        <f t="shared" si="16"/>
        <v>0</v>
      </c>
      <c r="C534" s="37">
        <f t="shared" si="17"/>
        <v>0</v>
      </c>
    </row>
    <row r="535" spans="1:3" x14ac:dyDescent="0.2">
      <c r="A535" s="37">
        <f>'Escenario proyecto '!C535</f>
        <v>0</v>
      </c>
      <c r="B535" s="37">
        <f t="shared" si="16"/>
        <v>0</v>
      </c>
      <c r="C535" s="37">
        <f t="shared" si="17"/>
        <v>0</v>
      </c>
    </row>
    <row r="536" spans="1:3" x14ac:dyDescent="0.2">
      <c r="A536" s="37">
        <f>'Escenario proyecto '!C536</f>
        <v>0</v>
      </c>
      <c r="B536" s="37">
        <f t="shared" si="16"/>
        <v>0</v>
      </c>
      <c r="C536" s="37">
        <f t="shared" si="17"/>
        <v>0</v>
      </c>
    </row>
    <row r="537" spans="1:3" x14ac:dyDescent="0.2">
      <c r="A537" s="37">
        <f>'Escenario proyecto '!C537</f>
        <v>0</v>
      </c>
      <c r="B537" s="37">
        <f t="shared" si="16"/>
        <v>0</v>
      </c>
      <c r="C537" s="37">
        <f t="shared" si="17"/>
        <v>0</v>
      </c>
    </row>
    <row r="538" spans="1:3" x14ac:dyDescent="0.2">
      <c r="A538" s="37">
        <f>'Escenario proyecto '!C538</f>
        <v>0</v>
      </c>
      <c r="B538" s="37">
        <f t="shared" si="16"/>
        <v>0</v>
      </c>
      <c r="C538" s="37">
        <f t="shared" si="17"/>
        <v>0</v>
      </c>
    </row>
    <row r="539" spans="1:3" x14ac:dyDescent="0.2">
      <c r="A539" s="37">
        <f>'Escenario proyecto '!C539</f>
        <v>0</v>
      </c>
      <c r="B539" s="37">
        <f t="shared" si="16"/>
        <v>0</v>
      </c>
      <c r="C539" s="37">
        <f t="shared" si="17"/>
        <v>0</v>
      </c>
    </row>
    <row r="540" spans="1:3" x14ac:dyDescent="0.2">
      <c r="A540" s="37">
        <f>'Escenario proyecto '!C540</f>
        <v>0</v>
      </c>
      <c r="B540" s="37">
        <f t="shared" si="16"/>
        <v>0</v>
      </c>
      <c r="C540" s="37">
        <f t="shared" si="17"/>
        <v>0</v>
      </c>
    </row>
    <row r="541" spans="1:3" x14ac:dyDescent="0.2">
      <c r="A541" s="37">
        <f>'Escenario proyecto '!C541</f>
        <v>0</v>
      </c>
      <c r="B541" s="37">
        <f t="shared" si="16"/>
        <v>0</v>
      </c>
      <c r="C541" s="37">
        <f t="shared" si="17"/>
        <v>0</v>
      </c>
    </row>
    <row r="542" spans="1:3" x14ac:dyDescent="0.2">
      <c r="A542" s="37">
        <f>'Escenario proyecto '!C542</f>
        <v>0</v>
      </c>
      <c r="B542" s="37">
        <f t="shared" si="16"/>
        <v>0</v>
      </c>
      <c r="C542" s="37">
        <f t="shared" si="17"/>
        <v>0</v>
      </c>
    </row>
    <row r="543" spans="1:3" x14ac:dyDescent="0.2">
      <c r="A543" s="37">
        <f>'Escenario proyecto '!C543</f>
        <v>0</v>
      </c>
      <c r="B543" s="37">
        <f t="shared" si="16"/>
        <v>0</v>
      </c>
      <c r="C543" s="37">
        <f t="shared" si="17"/>
        <v>0</v>
      </c>
    </row>
    <row r="544" spans="1:3" x14ac:dyDescent="0.2">
      <c r="A544" s="37">
        <f>'Escenario proyecto '!C544</f>
        <v>0</v>
      </c>
      <c r="B544" s="37">
        <f t="shared" si="16"/>
        <v>0</v>
      </c>
      <c r="C544" s="37">
        <f t="shared" si="17"/>
        <v>0</v>
      </c>
    </row>
    <row r="545" spans="1:3" x14ac:dyDescent="0.2">
      <c r="A545" s="37">
        <f>'Escenario proyecto '!C545</f>
        <v>0</v>
      </c>
      <c r="B545" s="37">
        <f t="shared" si="16"/>
        <v>0</v>
      </c>
      <c r="C545" s="37">
        <f t="shared" si="17"/>
        <v>0</v>
      </c>
    </row>
    <row r="546" spans="1:3" x14ac:dyDescent="0.2">
      <c r="A546" s="37">
        <f>'Escenario proyecto '!C546</f>
        <v>0</v>
      </c>
      <c r="B546" s="37">
        <f t="shared" si="16"/>
        <v>0</v>
      </c>
      <c r="C546" s="37">
        <f t="shared" si="17"/>
        <v>0</v>
      </c>
    </row>
    <row r="547" spans="1:3" x14ac:dyDescent="0.2">
      <c r="A547" s="37">
        <f>'Escenario proyecto '!C547</f>
        <v>0</v>
      </c>
      <c r="B547" s="37">
        <f t="shared" si="16"/>
        <v>0</v>
      </c>
      <c r="C547" s="37">
        <f t="shared" si="17"/>
        <v>0</v>
      </c>
    </row>
    <row r="548" spans="1:3" x14ac:dyDescent="0.2">
      <c r="A548" s="37">
        <f>'Escenario proyecto '!C548</f>
        <v>0</v>
      </c>
      <c r="B548" s="37">
        <f t="shared" si="16"/>
        <v>0</v>
      </c>
      <c r="C548" s="37">
        <f t="shared" si="17"/>
        <v>0</v>
      </c>
    </row>
    <row r="549" spans="1:3" x14ac:dyDescent="0.2">
      <c r="A549" s="37">
        <f>'Escenario proyecto '!C549</f>
        <v>0</v>
      </c>
      <c r="B549" s="37">
        <f t="shared" si="16"/>
        <v>0</v>
      </c>
      <c r="C549" s="37">
        <f t="shared" si="17"/>
        <v>0</v>
      </c>
    </row>
    <row r="550" spans="1:3" x14ac:dyDescent="0.2">
      <c r="A550" s="37">
        <f>'Escenario proyecto '!C550</f>
        <v>0</v>
      </c>
      <c r="B550" s="37">
        <f t="shared" si="16"/>
        <v>0</v>
      </c>
      <c r="C550" s="37">
        <f t="shared" si="17"/>
        <v>0</v>
      </c>
    </row>
    <row r="551" spans="1:3" x14ac:dyDescent="0.2">
      <c r="A551" s="37">
        <f>'Escenario proyecto '!C551</f>
        <v>0</v>
      </c>
      <c r="B551" s="37">
        <f t="shared" si="16"/>
        <v>0</v>
      </c>
      <c r="C551" s="37">
        <f t="shared" si="17"/>
        <v>0</v>
      </c>
    </row>
    <row r="552" spans="1:3" x14ac:dyDescent="0.2">
      <c r="A552" s="37">
        <f>'Escenario proyecto '!C552</f>
        <v>0</v>
      </c>
      <c r="B552" s="37">
        <f t="shared" si="16"/>
        <v>0</v>
      </c>
      <c r="C552" s="37">
        <f t="shared" si="17"/>
        <v>0</v>
      </c>
    </row>
    <row r="553" spans="1:3" x14ac:dyDescent="0.2">
      <c r="A553" s="37">
        <f>'Escenario proyecto '!C553</f>
        <v>0</v>
      </c>
      <c r="B553" s="37">
        <f t="shared" si="16"/>
        <v>0</v>
      </c>
      <c r="C553" s="37">
        <f t="shared" si="17"/>
        <v>0</v>
      </c>
    </row>
    <row r="554" spans="1:3" x14ac:dyDescent="0.2">
      <c r="A554" s="37">
        <f>'Escenario proyecto '!C554</f>
        <v>0</v>
      </c>
      <c r="B554" s="37">
        <f t="shared" si="16"/>
        <v>0</v>
      </c>
      <c r="C554" s="37">
        <f t="shared" si="17"/>
        <v>0</v>
      </c>
    </row>
    <row r="555" spans="1:3" x14ac:dyDescent="0.2">
      <c r="A555" s="37">
        <f>'Escenario proyecto '!C555</f>
        <v>0</v>
      </c>
      <c r="B555" s="37">
        <f t="shared" si="16"/>
        <v>0</v>
      </c>
      <c r="C555" s="37">
        <f t="shared" si="17"/>
        <v>0</v>
      </c>
    </row>
    <row r="556" spans="1:3" x14ac:dyDescent="0.2">
      <c r="A556" s="37">
        <f>'Escenario proyecto '!C556</f>
        <v>0</v>
      </c>
      <c r="B556" s="37">
        <f t="shared" si="16"/>
        <v>0</v>
      </c>
      <c r="C556" s="37">
        <f t="shared" si="17"/>
        <v>0</v>
      </c>
    </row>
    <row r="557" spans="1:3" x14ac:dyDescent="0.2">
      <c r="A557" s="37">
        <f>'Escenario proyecto '!C557</f>
        <v>0</v>
      </c>
      <c r="B557" s="37">
        <f t="shared" si="16"/>
        <v>0</v>
      </c>
      <c r="C557" s="37">
        <f t="shared" si="17"/>
        <v>0</v>
      </c>
    </row>
    <row r="558" spans="1:3" x14ac:dyDescent="0.2">
      <c r="A558" s="37">
        <f>'Escenario proyecto '!C558</f>
        <v>0</v>
      </c>
      <c r="B558" s="37">
        <f t="shared" si="16"/>
        <v>0</v>
      </c>
      <c r="C558" s="37">
        <f t="shared" si="17"/>
        <v>0</v>
      </c>
    </row>
    <row r="559" spans="1:3" x14ac:dyDescent="0.2">
      <c r="A559" s="37">
        <f>'Escenario proyecto '!C559</f>
        <v>0</v>
      </c>
      <c r="B559" s="37">
        <f t="shared" si="16"/>
        <v>0</v>
      </c>
      <c r="C559" s="37">
        <f t="shared" si="17"/>
        <v>0</v>
      </c>
    </row>
    <row r="560" spans="1:3" x14ac:dyDescent="0.2">
      <c r="A560" s="37">
        <f>'Escenario proyecto '!C560</f>
        <v>0</v>
      </c>
      <c r="B560" s="37">
        <f t="shared" si="16"/>
        <v>0</v>
      </c>
      <c r="C560" s="37">
        <f t="shared" si="17"/>
        <v>0</v>
      </c>
    </row>
    <row r="561" spans="1:3" x14ac:dyDescent="0.2">
      <c r="A561" s="37">
        <f>'Escenario proyecto '!C561</f>
        <v>0</v>
      </c>
      <c r="B561" s="37">
        <f t="shared" si="16"/>
        <v>0</v>
      </c>
      <c r="C561" s="37">
        <f t="shared" si="17"/>
        <v>0</v>
      </c>
    </row>
    <row r="562" spans="1:3" x14ac:dyDescent="0.2">
      <c r="A562" s="37">
        <f>'Escenario proyecto '!C562</f>
        <v>0</v>
      </c>
      <c r="B562" s="37">
        <f t="shared" si="16"/>
        <v>0</v>
      </c>
      <c r="C562" s="37">
        <f t="shared" si="17"/>
        <v>0</v>
      </c>
    </row>
    <row r="563" spans="1:3" x14ac:dyDescent="0.2">
      <c r="A563" s="37">
        <f>'Escenario proyecto '!C563</f>
        <v>0</v>
      </c>
      <c r="B563" s="37">
        <f t="shared" si="16"/>
        <v>0</v>
      </c>
      <c r="C563" s="37">
        <f t="shared" si="17"/>
        <v>0</v>
      </c>
    </row>
    <row r="564" spans="1:3" x14ac:dyDescent="0.2">
      <c r="A564" s="37">
        <f>'Escenario proyecto '!C564</f>
        <v>0</v>
      </c>
      <c r="B564" s="37">
        <f t="shared" si="16"/>
        <v>0</v>
      </c>
      <c r="C564" s="37">
        <f t="shared" si="17"/>
        <v>0</v>
      </c>
    </row>
    <row r="565" spans="1:3" x14ac:dyDescent="0.2">
      <c r="A565" s="37">
        <f>'Escenario proyecto '!C565</f>
        <v>0</v>
      </c>
      <c r="B565" s="37">
        <f t="shared" si="16"/>
        <v>0</v>
      </c>
      <c r="C565" s="37">
        <f t="shared" si="17"/>
        <v>0</v>
      </c>
    </row>
    <row r="566" spans="1:3" x14ac:dyDescent="0.2">
      <c r="A566" s="37">
        <f>'Escenario proyecto '!C566</f>
        <v>0</v>
      </c>
      <c r="B566" s="37">
        <f t="shared" si="16"/>
        <v>0</v>
      </c>
      <c r="C566" s="37">
        <f t="shared" si="17"/>
        <v>0</v>
      </c>
    </row>
    <row r="567" spans="1:3" x14ac:dyDescent="0.2">
      <c r="A567" s="37">
        <f>'Escenario proyecto '!C567</f>
        <v>0</v>
      </c>
      <c r="B567" s="37">
        <f t="shared" si="16"/>
        <v>0</v>
      </c>
      <c r="C567" s="37">
        <f t="shared" si="17"/>
        <v>0</v>
      </c>
    </row>
    <row r="568" spans="1:3" x14ac:dyDescent="0.2">
      <c r="A568" s="37">
        <f>'Escenario proyecto '!C568</f>
        <v>0</v>
      </c>
      <c r="B568" s="37">
        <f t="shared" si="16"/>
        <v>0</v>
      </c>
      <c r="C568" s="37">
        <f t="shared" si="17"/>
        <v>0</v>
      </c>
    </row>
    <row r="569" spans="1:3" x14ac:dyDescent="0.2">
      <c r="A569" s="37">
        <f>'Escenario proyecto '!C569</f>
        <v>0</v>
      </c>
      <c r="B569" s="37">
        <f t="shared" si="16"/>
        <v>0</v>
      </c>
      <c r="C569" s="37">
        <f t="shared" si="17"/>
        <v>0</v>
      </c>
    </row>
    <row r="570" spans="1:3" x14ac:dyDescent="0.2">
      <c r="A570" s="37">
        <f>'Escenario proyecto '!C570</f>
        <v>0</v>
      </c>
      <c r="B570" s="37">
        <f t="shared" si="16"/>
        <v>0</v>
      </c>
      <c r="C570" s="37">
        <f t="shared" si="17"/>
        <v>0</v>
      </c>
    </row>
    <row r="571" spans="1:3" x14ac:dyDescent="0.2">
      <c r="A571" s="37">
        <f>'Escenario proyecto '!C571</f>
        <v>0</v>
      </c>
      <c r="B571" s="37">
        <f t="shared" si="16"/>
        <v>0</v>
      </c>
      <c r="C571" s="37">
        <f t="shared" si="17"/>
        <v>0</v>
      </c>
    </row>
    <row r="572" spans="1:3" x14ac:dyDescent="0.2">
      <c r="A572" s="37">
        <f>'Escenario proyecto '!C572</f>
        <v>0</v>
      </c>
      <c r="B572" s="37">
        <f t="shared" si="16"/>
        <v>0</v>
      </c>
      <c r="C572" s="37">
        <f t="shared" si="17"/>
        <v>0</v>
      </c>
    </row>
    <row r="573" spans="1:3" x14ac:dyDescent="0.2">
      <c r="A573" s="37">
        <f>'Escenario proyecto '!C573</f>
        <v>0</v>
      </c>
      <c r="B573" s="37">
        <f t="shared" si="16"/>
        <v>0</v>
      </c>
      <c r="C573" s="37">
        <f t="shared" si="17"/>
        <v>0</v>
      </c>
    </row>
    <row r="574" spans="1:3" x14ac:dyDescent="0.2">
      <c r="A574" s="37">
        <f>'Escenario proyecto '!C574</f>
        <v>0</v>
      </c>
      <c r="B574" s="37">
        <f t="shared" si="16"/>
        <v>0</v>
      </c>
      <c r="C574" s="37">
        <f t="shared" si="17"/>
        <v>0</v>
      </c>
    </row>
    <row r="575" spans="1:3" x14ac:dyDescent="0.2">
      <c r="A575" s="37">
        <f>'Escenario proyecto '!C575</f>
        <v>0</v>
      </c>
      <c r="B575" s="37">
        <f t="shared" si="16"/>
        <v>0</v>
      </c>
      <c r="C575" s="37">
        <f t="shared" si="17"/>
        <v>0</v>
      </c>
    </row>
    <row r="576" spans="1:3" x14ac:dyDescent="0.2">
      <c r="A576" s="37">
        <f>'Escenario proyecto '!C576</f>
        <v>0</v>
      </c>
      <c r="B576" s="37">
        <f t="shared" si="16"/>
        <v>0</v>
      </c>
      <c r="C576" s="37">
        <f t="shared" si="17"/>
        <v>0</v>
      </c>
    </row>
    <row r="577" spans="1:3" x14ac:dyDescent="0.2">
      <c r="A577" s="37">
        <f>'Escenario proyecto '!C577</f>
        <v>0</v>
      </c>
      <c r="B577" s="37">
        <f t="shared" si="16"/>
        <v>0</v>
      </c>
      <c r="C577" s="37">
        <f t="shared" si="17"/>
        <v>0</v>
      </c>
    </row>
    <row r="578" spans="1:3" x14ac:dyDescent="0.2">
      <c r="A578" s="37">
        <f>'Escenario proyecto '!C578</f>
        <v>0</v>
      </c>
      <c r="B578" s="37">
        <f t="shared" si="16"/>
        <v>0</v>
      </c>
      <c r="C578" s="37">
        <f t="shared" si="17"/>
        <v>0</v>
      </c>
    </row>
    <row r="579" spans="1:3" x14ac:dyDescent="0.2">
      <c r="A579" s="37">
        <f>'Escenario proyecto '!C579</f>
        <v>0</v>
      </c>
      <c r="B579" s="37">
        <f t="shared" si="16"/>
        <v>0</v>
      </c>
      <c r="C579" s="37">
        <f t="shared" si="17"/>
        <v>0</v>
      </c>
    </row>
    <row r="580" spans="1:3" x14ac:dyDescent="0.2">
      <c r="A580" s="37">
        <f>'Escenario proyecto '!C580</f>
        <v>0</v>
      </c>
      <c r="B580" s="37">
        <f t="shared" si="16"/>
        <v>0</v>
      </c>
      <c r="C580" s="37">
        <f t="shared" si="17"/>
        <v>0</v>
      </c>
    </row>
    <row r="581" spans="1:3" x14ac:dyDescent="0.2">
      <c r="A581" s="37">
        <f>'Escenario proyecto '!C581</f>
        <v>0</v>
      </c>
      <c r="B581" s="37">
        <f t="shared" si="16"/>
        <v>0</v>
      </c>
      <c r="C581" s="37">
        <f t="shared" si="17"/>
        <v>0</v>
      </c>
    </row>
    <row r="582" spans="1:3" x14ac:dyDescent="0.2">
      <c r="A582" s="37">
        <f>'Escenario proyecto '!C582</f>
        <v>0</v>
      </c>
      <c r="B582" s="37">
        <f t="shared" ref="B582:B645" si="18">A582*0.15</f>
        <v>0</v>
      </c>
      <c r="C582" s="37">
        <f t="shared" ref="C582:C645" si="19">B582*0.112</f>
        <v>0</v>
      </c>
    </row>
    <row r="583" spans="1:3" x14ac:dyDescent="0.2">
      <c r="A583" s="37">
        <f>'Escenario proyecto '!C583</f>
        <v>0</v>
      </c>
      <c r="B583" s="37">
        <f t="shared" si="18"/>
        <v>0</v>
      </c>
      <c r="C583" s="37">
        <f t="shared" si="19"/>
        <v>0</v>
      </c>
    </row>
    <row r="584" spans="1:3" x14ac:dyDescent="0.2">
      <c r="A584" s="37">
        <f>'Escenario proyecto '!C584</f>
        <v>0</v>
      </c>
      <c r="B584" s="37">
        <f t="shared" si="18"/>
        <v>0</v>
      </c>
      <c r="C584" s="37">
        <f t="shared" si="19"/>
        <v>0</v>
      </c>
    </row>
    <row r="585" spans="1:3" x14ac:dyDescent="0.2">
      <c r="A585" s="37">
        <f>'Escenario proyecto '!C585</f>
        <v>0</v>
      </c>
      <c r="B585" s="37">
        <f t="shared" si="18"/>
        <v>0</v>
      </c>
      <c r="C585" s="37">
        <f t="shared" si="19"/>
        <v>0</v>
      </c>
    </row>
    <row r="586" spans="1:3" x14ac:dyDescent="0.2">
      <c r="A586" s="37">
        <f>'Escenario proyecto '!C586</f>
        <v>0</v>
      </c>
      <c r="B586" s="37">
        <f t="shared" si="18"/>
        <v>0</v>
      </c>
      <c r="C586" s="37">
        <f t="shared" si="19"/>
        <v>0</v>
      </c>
    </row>
    <row r="587" spans="1:3" x14ac:dyDescent="0.2">
      <c r="A587" s="37">
        <f>'Escenario proyecto '!C587</f>
        <v>0</v>
      </c>
      <c r="B587" s="37">
        <f t="shared" si="18"/>
        <v>0</v>
      </c>
      <c r="C587" s="37">
        <f t="shared" si="19"/>
        <v>0</v>
      </c>
    </row>
    <row r="588" spans="1:3" x14ac:dyDescent="0.2">
      <c r="A588" s="37">
        <f>'Escenario proyecto '!C588</f>
        <v>0</v>
      </c>
      <c r="B588" s="37">
        <f t="shared" si="18"/>
        <v>0</v>
      </c>
      <c r="C588" s="37">
        <f t="shared" si="19"/>
        <v>0</v>
      </c>
    </row>
    <row r="589" spans="1:3" x14ac:dyDescent="0.2">
      <c r="A589" s="37">
        <f>'Escenario proyecto '!C589</f>
        <v>0</v>
      </c>
      <c r="B589" s="37">
        <f t="shared" si="18"/>
        <v>0</v>
      </c>
      <c r="C589" s="37">
        <f t="shared" si="19"/>
        <v>0</v>
      </c>
    </row>
    <row r="590" spans="1:3" x14ac:dyDescent="0.2">
      <c r="A590" s="37">
        <f>'Escenario proyecto '!C590</f>
        <v>0</v>
      </c>
      <c r="B590" s="37">
        <f t="shared" si="18"/>
        <v>0</v>
      </c>
      <c r="C590" s="37">
        <f t="shared" si="19"/>
        <v>0</v>
      </c>
    </row>
    <row r="591" spans="1:3" x14ac:dyDescent="0.2">
      <c r="A591" s="37">
        <f>'Escenario proyecto '!C591</f>
        <v>0</v>
      </c>
      <c r="B591" s="37">
        <f t="shared" si="18"/>
        <v>0</v>
      </c>
      <c r="C591" s="37">
        <f t="shared" si="19"/>
        <v>0</v>
      </c>
    </row>
    <row r="592" spans="1:3" x14ac:dyDescent="0.2">
      <c r="A592" s="37">
        <f>'Escenario proyecto '!C592</f>
        <v>0</v>
      </c>
      <c r="B592" s="37">
        <f t="shared" si="18"/>
        <v>0</v>
      </c>
      <c r="C592" s="37">
        <f t="shared" si="19"/>
        <v>0</v>
      </c>
    </row>
    <row r="593" spans="1:3" x14ac:dyDescent="0.2">
      <c r="A593" s="37">
        <f>'Escenario proyecto '!C593</f>
        <v>0</v>
      </c>
      <c r="B593" s="37">
        <f t="shared" si="18"/>
        <v>0</v>
      </c>
      <c r="C593" s="37">
        <f t="shared" si="19"/>
        <v>0</v>
      </c>
    </row>
    <row r="594" spans="1:3" x14ac:dyDescent="0.2">
      <c r="A594" s="37">
        <f>'Escenario proyecto '!C594</f>
        <v>0</v>
      </c>
      <c r="B594" s="37">
        <f t="shared" si="18"/>
        <v>0</v>
      </c>
      <c r="C594" s="37">
        <f t="shared" si="19"/>
        <v>0</v>
      </c>
    </row>
    <row r="595" spans="1:3" x14ac:dyDescent="0.2">
      <c r="A595" s="37">
        <f>'Escenario proyecto '!C595</f>
        <v>0</v>
      </c>
      <c r="B595" s="37">
        <f t="shared" si="18"/>
        <v>0</v>
      </c>
      <c r="C595" s="37">
        <f t="shared" si="19"/>
        <v>0</v>
      </c>
    </row>
    <row r="596" spans="1:3" x14ac:dyDescent="0.2">
      <c r="A596" s="37">
        <f>'Escenario proyecto '!C596</f>
        <v>0</v>
      </c>
      <c r="B596" s="37">
        <f t="shared" si="18"/>
        <v>0</v>
      </c>
      <c r="C596" s="37">
        <f t="shared" si="19"/>
        <v>0</v>
      </c>
    </row>
    <row r="597" spans="1:3" x14ac:dyDescent="0.2">
      <c r="A597" s="37">
        <f>'Escenario proyecto '!C597</f>
        <v>0</v>
      </c>
      <c r="B597" s="37">
        <f t="shared" si="18"/>
        <v>0</v>
      </c>
      <c r="C597" s="37">
        <f t="shared" si="19"/>
        <v>0</v>
      </c>
    </row>
    <row r="598" spans="1:3" x14ac:dyDescent="0.2">
      <c r="A598" s="37">
        <f>'Escenario proyecto '!C598</f>
        <v>0</v>
      </c>
      <c r="B598" s="37">
        <f t="shared" si="18"/>
        <v>0</v>
      </c>
      <c r="C598" s="37">
        <f t="shared" si="19"/>
        <v>0</v>
      </c>
    </row>
    <row r="599" spans="1:3" x14ac:dyDescent="0.2">
      <c r="A599" s="37">
        <f>'Escenario proyecto '!C599</f>
        <v>0</v>
      </c>
      <c r="B599" s="37">
        <f t="shared" si="18"/>
        <v>0</v>
      </c>
      <c r="C599" s="37">
        <f t="shared" si="19"/>
        <v>0</v>
      </c>
    </row>
    <row r="600" spans="1:3" x14ac:dyDescent="0.2">
      <c r="A600" s="37">
        <f>'Escenario proyecto '!C600</f>
        <v>0</v>
      </c>
      <c r="B600" s="37">
        <f t="shared" si="18"/>
        <v>0</v>
      </c>
      <c r="C600" s="37">
        <f t="shared" si="19"/>
        <v>0</v>
      </c>
    </row>
    <row r="601" spans="1:3" x14ac:dyDescent="0.2">
      <c r="A601" s="37">
        <f>'Escenario proyecto '!C601</f>
        <v>0</v>
      </c>
      <c r="B601" s="37">
        <f t="shared" si="18"/>
        <v>0</v>
      </c>
      <c r="C601" s="37">
        <f t="shared" si="19"/>
        <v>0</v>
      </c>
    </row>
    <row r="602" spans="1:3" x14ac:dyDescent="0.2">
      <c r="A602" s="37">
        <f>'Escenario proyecto '!C602</f>
        <v>0</v>
      </c>
      <c r="B602" s="37">
        <f t="shared" si="18"/>
        <v>0</v>
      </c>
      <c r="C602" s="37">
        <f t="shared" si="19"/>
        <v>0</v>
      </c>
    </row>
    <row r="603" spans="1:3" x14ac:dyDescent="0.2">
      <c r="A603" s="37">
        <f>'Escenario proyecto '!C603</f>
        <v>0</v>
      </c>
      <c r="B603" s="37">
        <f t="shared" si="18"/>
        <v>0</v>
      </c>
      <c r="C603" s="37">
        <f t="shared" si="19"/>
        <v>0</v>
      </c>
    </row>
    <row r="604" spans="1:3" x14ac:dyDescent="0.2">
      <c r="A604" s="37">
        <f>'Escenario proyecto '!C604</f>
        <v>0</v>
      </c>
      <c r="B604" s="37">
        <f t="shared" si="18"/>
        <v>0</v>
      </c>
      <c r="C604" s="37">
        <f t="shared" si="19"/>
        <v>0</v>
      </c>
    </row>
    <row r="605" spans="1:3" x14ac:dyDescent="0.2">
      <c r="A605" s="37">
        <f>'Escenario proyecto '!C605</f>
        <v>0</v>
      </c>
      <c r="B605" s="37">
        <f t="shared" si="18"/>
        <v>0</v>
      </c>
      <c r="C605" s="37">
        <f t="shared" si="19"/>
        <v>0</v>
      </c>
    </row>
    <row r="606" spans="1:3" x14ac:dyDescent="0.2">
      <c r="A606" s="37">
        <f>'Escenario proyecto '!C606</f>
        <v>0</v>
      </c>
      <c r="B606" s="37">
        <f t="shared" si="18"/>
        <v>0</v>
      </c>
      <c r="C606" s="37">
        <f t="shared" si="19"/>
        <v>0</v>
      </c>
    </row>
    <row r="607" spans="1:3" x14ac:dyDescent="0.2">
      <c r="A607" s="37">
        <f>'Escenario proyecto '!C607</f>
        <v>0</v>
      </c>
      <c r="B607" s="37">
        <f t="shared" si="18"/>
        <v>0</v>
      </c>
      <c r="C607" s="37">
        <f t="shared" si="19"/>
        <v>0</v>
      </c>
    </row>
    <row r="608" spans="1:3" x14ac:dyDescent="0.2">
      <c r="A608" s="37">
        <f>'Escenario proyecto '!C608</f>
        <v>0</v>
      </c>
      <c r="B608" s="37">
        <f t="shared" si="18"/>
        <v>0</v>
      </c>
      <c r="C608" s="37">
        <f t="shared" si="19"/>
        <v>0</v>
      </c>
    </row>
    <row r="609" spans="1:3" x14ac:dyDescent="0.2">
      <c r="A609" s="37">
        <f>'Escenario proyecto '!C609</f>
        <v>0</v>
      </c>
      <c r="B609" s="37">
        <f t="shared" si="18"/>
        <v>0</v>
      </c>
      <c r="C609" s="37">
        <f t="shared" si="19"/>
        <v>0</v>
      </c>
    </row>
    <row r="610" spans="1:3" x14ac:dyDescent="0.2">
      <c r="A610" s="37">
        <f>'Escenario proyecto '!C610</f>
        <v>0</v>
      </c>
      <c r="B610" s="37">
        <f t="shared" si="18"/>
        <v>0</v>
      </c>
      <c r="C610" s="37">
        <f t="shared" si="19"/>
        <v>0</v>
      </c>
    </row>
    <row r="611" spans="1:3" x14ac:dyDescent="0.2">
      <c r="A611" s="37">
        <f>'Escenario proyecto '!C611</f>
        <v>0</v>
      </c>
      <c r="B611" s="37">
        <f t="shared" si="18"/>
        <v>0</v>
      </c>
      <c r="C611" s="37">
        <f t="shared" si="19"/>
        <v>0</v>
      </c>
    </row>
    <row r="612" spans="1:3" x14ac:dyDescent="0.2">
      <c r="A612" s="37">
        <f>'Escenario proyecto '!C612</f>
        <v>0</v>
      </c>
      <c r="B612" s="37">
        <f t="shared" si="18"/>
        <v>0</v>
      </c>
      <c r="C612" s="37">
        <f t="shared" si="19"/>
        <v>0</v>
      </c>
    </row>
    <row r="613" spans="1:3" x14ac:dyDescent="0.2">
      <c r="A613" s="37">
        <f>'Escenario proyecto '!C613</f>
        <v>0</v>
      </c>
      <c r="B613" s="37">
        <f t="shared" si="18"/>
        <v>0</v>
      </c>
      <c r="C613" s="37">
        <f t="shared" si="19"/>
        <v>0</v>
      </c>
    </row>
    <row r="614" spans="1:3" x14ac:dyDescent="0.2">
      <c r="A614" s="37">
        <f>'Escenario proyecto '!C614</f>
        <v>0</v>
      </c>
      <c r="B614" s="37">
        <f t="shared" si="18"/>
        <v>0</v>
      </c>
      <c r="C614" s="37">
        <f t="shared" si="19"/>
        <v>0</v>
      </c>
    </row>
    <row r="615" spans="1:3" x14ac:dyDescent="0.2">
      <c r="A615" s="37">
        <f>'Escenario proyecto '!C615</f>
        <v>0</v>
      </c>
      <c r="B615" s="37">
        <f t="shared" si="18"/>
        <v>0</v>
      </c>
      <c r="C615" s="37">
        <f t="shared" si="19"/>
        <v>0</v>
      </c>
    </row>
    <row r="616" spans="1:3" x14ac:dyDescent="0.2">
      <c r="A616" s="37">
        <f>'Escenario proyecto '!C616</f>
        <v>0</v>
      </c>
      <c r="B616" s="37">
        <f t="shared" si="18"/>
        <v>0</v>
      </c>
      <c r="C616" s="37">
        <f t="shared" si="19"/>
        <v>0</v>
      </c>
    </row>
    <row r="617" spans="1:3" x14ac:dyDescent="0.2">
      <c r="A617" s="37">
        <f>'Escenario proyecto '!C617</f>
        <v>0</v>
      </c>
      <c r="B617" s="37">
        <f t="shared" si="18"/>
        <v>0</v>
      </c>
      <c r="C617" s="37">
        <f t="shared" si="19"/>
        <v>0</v>
      </c>
    </row>
    <row r="618" spans="1:3" x14ac:dyDescent="0.2">
      <c r="A618" s="37">
        <f>'Escenario proyecto '!C618</f>
        <v>0</v>
      </c>
      <c r="B618" s="37">
        <f t="shared" si="18"/>
        <v>0</v>
      </c>
      <c r="C618" s="37">
        <f t="shared" si="19"/>
        <v>0</v>
      </c>
    </row>
    <row r="619" spans="1:3" x14ac:dyDescent="0.2">
      <c r="A619" s="37">
        <f>'Escenario proyecto '!C619</f>
        <v>0</v>
      </c>
      <c r="B619" s="37">
        <f t="shared" si="18"/>
        <v>0</v>
      </c>
      <c r="C619" s="37">
        <f t="shared" si="19"/>
        <v>0</v>
      </c>
    </row>
    <row r="620" spans="1:3" x14ac:dyDescent="0.2">
      <c r="A620" s="37">
        <f>'Escenario proyecto '!C620</f>
        <v>0</v>
      </c>
      <c r="B620" s="37">
        <f t="shared" si="18"/>
        <v>0</v>
      </c>
      <c r="C620" s="37">
        <f t="shared" si="19"/>
        <v>0</v>
      </c>
    </row>
    <row r="621" spans="1:3" x14ac:dyDescent="0.2">
      <c r="A621" s="37">
        <f>'Escenario proyecto '!C621</f>
        <v>0</v>
      </c>
      <c r="B621" s="37">
        <f t="shared" si="18"/>
        <v>0</v>
      </c>
      <c r="C621" s="37">
        <f t="shared" si="19"/>
        <v>0</v>
      </c>
    </row>
    <row r="622" spans="1:3" x14ac:dyDescent="0.2">
      <c r="A622" s="37">
        <f>'Escenario proyecto '!C622</f>
        <v>0</v>
      </c>
      <c r="B622" s="37">
        <f t="shared" si="18"/>
        <v>0</v>
      </c>
      <c r="C622" s="37">
        <f t="shared" si="19"/>
        <v>0</v>
      </c>
    </row>
    <row r="623" spans="1:3" x14ac:dyDescent="0.2">
      <c r="A623" s="37">
        <f>'Escenario proyecto '!C623</f>
        <v>0</v>
      </c>
      <c r="B623" s="37">
        <f t="shared" si="18"/>
        <v>0</v>
      </c>
      <c r="C623" s="37">
        <f t="shared" si="19"/>
        <v>0</v>
      </c>
    </row>
    <row r="624" spans="1:3" x14ac:dyDescent="0.2">
      <c r="A624" s="37">
        <f>'Escenario proyecto '!C624</f>
        <v>0</v>
      </c>
      <c r="B624" s="37">
        <f t="shared" si="18"/>
        <v>0</v>
      </c>
      <c r="C624" s="37">
        <f t="shared" si="19"/>
        <v>0</v>
      </c>
    </row>
    <row r="625" spans="1:3" x14ac:dyDescent="0.2">
      <c r="A625" s="37">
        <f>'Escenario proyecto '!C625</f>
        <v>0</v>
      </c>
      <c r="B625" s="37">
        <f t="shared" si="18"/>
        <v>0</v>
      </c>
      <c r="C625" s="37">
        <f t="shared" si="19"/>
        <v>0</v>
      </c>
    </row>
    <row r="626" spans="1:3" x14ac:dyDescent="0.2">
      <c r="A626" s="37">
        <f>'Escenario proyecto '!C626</f>
        <v>0</v>
      </c>
      <c r="B626" s="37">
        <f t="shared" si="18"/>
        <v>0</v>
      </c>
      <c r="C626" s="37">
        <f t="shared" si="19"/>
        <v>0</v>
      </c>
    </row>
    <row r="627" spans="1:3" x14ac:dyDescent="0.2">
      <c r="A627" s="37">
        <f>'Escenario proyecto '!C627</f>
        <v>0</v>
      </c>
      <c r="B627" s="37">
        <f t="shared" si="18"/>
        <v>0</v>
      </c>
      <c r="C627" s="37">
        <f t="shared" si="19"/>
        <v>0</v>
      </c>
    </row>
    <row r="628" spans="1:3" x14ac:dyDescent="0.2">
      <c r="A628" s="37">
        <f>'Escenario proyecto '!C628</f>
        <v>0</v>
      </c>
      <c r="B628" s="37">
        <f t="shared" si="18"/>
        <v>0</v>
      </c>
      <c r="C628" s="37">
        <f t="shared" si="19"/>
        <v>0</v>
      </c>
    </row>
    <row r="629" spans="1:3" x14ac:dyDescent="0.2">
      <c r="A629" s="37">
        <f>'Escenario proyecto '!C629</f>
        <v>0</v>
      </c>
      <c r="B629" s="37">
        <f t="shared" si="18"/>
        <v>0</v>
      </c>
      <c r="C629" s="37">
        <f t="shared" si="19"/>
        <v>0</v>
      </c>
    </row>
    <row r="630" spans="1:3" x14ac:dyDescent="0.2">
      <c r="A630" s="37">
        <f>'Escenario proyecto '!C630</f>
        <v>0</v>
      </c>
      <c r="B630" s="37">
        <f t="shared" si="18"/>
        <v>0</v>
      </c>
      <c r="C630" s="37">
        <f t="shared" si="19"/>
        <v>0</v>
      </c>
    </row>
    <row r="631" spans="1:3" x14ac:dyDescent="0.2">
      <c r="A631" s="37">
        <f>'Escenario proyecto '!C631</f>
        <v>0</v>
      </c>
      <c r="B631" s="37">
        <f t="shared" si="18"/>
        <v>0</v>
      </c>
      <c r="C631" s="37">
        <f t="shared" si="19"/>
        <v>0</v>
      </c>
    </row>
    <row r="632" spans="1:3" x14ac:dyDescent="0.2">
      <c r="A632" s="37">
        <f>'Escenario proyecto '!C632</f>
        <v>0</v>
      </c>
      <c r="B632" s="37">
        <f t="shared" si="18"/>
        <v>0</v>
      </c>
      <c r="C632" s="37">
        <f t="shared" si="19"/>
        <v>0</v>
      </c>
    </row>
    <row r="633" spans="1:3" x14ac:dyDescent="0.2">
      <c r="A633" s="37">
        <f>'Escenario proyecto '!C633</f>
        <v>0</v>
      </c>
      <c r="B633" s="37">
        <f t="shared" si="18"/>
        <v>0</v>
      </c>
      <c r="C633" s="37">
        <f t="shared" si="19"/>
        <v>0</v>
      </c>
    </row>
    <row r="634" spans="1:3" x14ac:dyDescent="0.2">
      <c r="A634" s="37">
        <f>'Escenario proyecto '!C634</f>
        <v>0</v>
      </c>
      <c r="B634" s="37">
        <f t="shared" si="18"/>
        <v>0</v>
      </c>
      <c r="C634" s="37">
        <f t="shared" si="19"/>
        <v>0</v>
      </c>
    </row>
    <row r="635" spans="1:3" x14ac:dyDescent="0.2">
      <c r="A635" s="37">
        <f>'Escenario proyecto '!C635</f>
        <v>0</v>
      </c>
      <c r="B635" s="37">
        <f t="shared" si="18"/>
        <v>0</v>
      </c>
      <c r="C635" s="37">
        <f t="shared" si="19"/>
        <v>0</v>
      </c>
    </row>
    <row r="636" spans="1:3" x14ac:dyDescent="0.2">
      <c r="A636" s="37">
        <f>'Escenario proyecto '!C636</f>
        <v>0</v>
      </c>
      <c r="B636" s="37">
        <f t="shared" si="18"/>
        <v>0</v>
      </c>
      <c r="C636" s="37">
        <f t="shared" si="19"/>
        <v>0</v>
      </c>
    </row>
    <row r="637" spans="1:3" x14ac:dyDescent="0.2">
      <c r="A637" s="37">
        <f>'Escenario proyecto '!C637</f>
        <v>0</v>
      </c>
      <c r="B637" s="37">
        <f t="shared" si="18"/>
        <v>0</v>
      </c>
      <c r="C637" s="37">
        <f t="shared" si="19"/>
        <v>0</v>
      </c>
    </row>
    <row r="638" spans="1:3" x14ac:dyDescent="0.2">
      <c r="A638" s="37">
        <f>'Escenario proyecto '!C638</f>
        <v>0</v>
      </c>
      <c r="B638" s="37">
        <f t="shared" si="18"/>
        <v>0</v>
      </c>
      <c r="C638" s="37">
        <f t="shared" si="19"/>
        <v>0</v>
      </c>
    </row>
    <row r="639" spans="1:3" x14ac:dyDescent="0.2">
      <c r="A639" s="37">
        <f>'Escenario proyecto '!C639</f>
        <v>0</v>
      </c>
      <c r="B639" s="37">
        <f t="shared" si="18"/>
        <v>0</v>
      </c>
      <c r="C639" s="37">
        <f t="shared" si="19"/>
        <v>0</v>
      </c>
    </row>
    <row r="640" spans="1:3" x14ac:dyDescent="0.2">
      <c r="A640" s="37">
        <f>'Escenario proyecto '!C640</f>
        <v>0</v>
      </c>
      <c r="B640" s="37">
        <f t="shared" si="18"/>
        <v>0</v>
      </c>
      <c r="C640" s="37">
        <f t="shared" si="19"/>
        <v>0</v>
      </c>
    </row>
    <row r="641" spans="1:3" x14ac:dyDescent="0.2">
      <c r="A641" s="37">
        <f>'Escenario proyecto '!C641</f>
        <v>0</v>
      </c>
      <c r="B641" s="37">
        <f t="shared" si="18"/>
        <v>0</v>
      </c>
      <c r="C641" s="37">
        <f t="shared" si="19"/>
        <v>0</v>
      </c>
    </row>
    <row r="642" spans="1:3" x14ac:dyDescent="0.2">
      <c r="A642" s="37">
        <f>'Escenario proyecto '!C642</f>
        <v>0</v>
      </c>
      <c r="B642" s="37">
        <f t="shared" si="18"/>
        <v>0</v>
      </c>
      <c r="C642" s="37">
        <f t="shared" si="19"/>
        <v>0</v>
      </c>
    </row>
    <row r="643" spans="1:3" x14ac:dyDescent="0.2">
      <c r="A643" s="37">
        <f>'Escenario proyecto '!C643</f>
        <v>0</v>
      </c>
      <c r="B643" s="37">
        <f t="shared" si="18"/>
        <v>0</v>
      </c>
      <c r="C643" s="37">
        <f t="shared" si="19"/>
        <v>0</v>
      </c>
    </row>
    <row r="644" spans="1:3" x14ac:dyDescent="0.2">
      <c r="A644" s="37">
        <f>'Escenario proyecto '!C644</f>
        <v>0</v>
      </c>
      <c r="B644" s="37">
        <f t="shared" si="18"/>
        <v>0</v>
      </c>
      <c r="C644" s="37">
        <f t="shared" si="19"/>
        <v>0</v>
      </c>
    </row>
    <row r="645" spans="1:3" x14ac:dyDescent="0.2">
      <c r="A645" s="37">
        <f>'Escenario proyecto '!C645</f>
        <v>0</v>
      </c>
      <c r="B645" s="37">
        <f t="shared" si="18"/>
        <v>0</v>
      </c>
      <c r="C645" s="37">
        <f t="shared" si="19"/>
        <v>0</v>
      </c>
    </row>
    <row r="646" spans="1:3" x14ac:dyDescent="0.2">
      <c r="A646" s="37">
        <f>'Escenario proyecto '!C646</f>
        <v>0</v>
      </c>
      <c r="B646" s="37">
        <f t="shared" ref="B646:B709" si="20">A646*0.15</f>
        <v>0</v>
      </c>
      <c r="C646" s="37">
        <f t="shared" ref="C646:C709" si="21">B646*0.112</f>
        <v>0</v>
      </c>
    </row>
    <row r="647" spans="1:3" x14ac:dyDescent="0.2">
      <c r="A647" s="37">
        <f>'Escenario proyecto '!C647</f>
        <v>0</v>
      </c>
      <c r="B647" s="37">
        <f t="shared" si="20"/>
        <v>0</v>
      </c>
      <c r="C647" s="37">
        <f t="shared" si="21"/>
        <v>0</v>
      </c>
    </row>
    <row r="648" spans="1:3" x14ac:dyDescent="0.2">
      <c r="A648" s="37">
        <f>'Escenario proyecto '!C648</f>
        <v>0</v>
      </c>
      <c r="B648" s="37">
        <f t="shared" si="20"/>
        <v>0</v>
      </c>
      <c r="C648" s="37">
        <f t="shared" si="21"/>
        <v>0</v>
      </c>
    </row>
    <row r="649" spans="1:3" x14ac:dyDescent="0.2">
      <c r="A649" s="37">
        <f>'Escenario proyecto '!C649</f>
        <v>0</v>
      </c>
      <c r="B649" s="37">
        <f t="shared" si="20"/>
        <v>0</v>
      </c>
      <c r="C649" s="37">
        <f t="shared" si="21"/>
        <v>0</v>
      </c>
    </row>
    <row r="650" spans="1:3" x14ac:dyDescent="0.2">
      <c r="A650" s="37">
        <f>'Escenario proyecto '!C650</f>
        <v>0</v>
      </c>
      <c r="B650" s="37">
        <f t="shared" si="20"/>
        <v>0</v>
      </c>
      <c r="C650" s="37">
        <f t="shared" si="21"/>
        <v>0</v>
      </c>
    </row>
    <row r="651" spans="1:3" x14ac:dyDescent="0.2">
      <c r="A651" s="37">
        <f>'Escenario proyecto '!C651</f>
        <v>0</v>
      </c>
      <c r="B651" s="37">
        <f t="shared" si="20"/>
        <v>0</v>
      </c>
      <c r="C651" s="37">
        <f t="shared" si="21"/>
        <v>0</v>
      </c>
    </row>
    <row r="652" spans="1:3" x14ac:dyDescent="0.2">
      <c r="A652" s="37">
        <f>'Escenario proyecto '!C652</f>
        <v>0</v>
      </c>
      <c r="B652" s="37">
        <f t="shared" si="20"/>
        <v>0</v>
      </c>
      <c r="C652" s="37">
        <f t="shared" si="21"/>
        <v>0</v>
      </c>
    </row>
    <row r="653" spans="1:3" x14ac:dyDescent="0.2">
      <c r="A653" s="37">
        <f>'Escenario proyecto '!C653</f>
        <v>0</v>
      </c>
      <c r="B653" s="37">
        <f t="shared" si="20"/>
        <v>0</v>
      </c>
      <c r="C653" s="37">
        <f t="shared" si="21"/>
        <v>0</v>
      </c>
    </row>
    <row r="654" spans="1:3" x14ac:dyDescent="0.2">
      <c r="A654" s="37">
        <f>'Escenario proyecto '!C654</f>
        <v>0</v>
      </c>
      <c r="B654" s="37">
        <f t="shared" si="20"/>
        <v>0</v>
      </c>
      <c r="C654" s="37">
        <f t="shared" si="21"/>
        <v>0</v>
      </c>
    </row>
    <row r="655" spans="1:3" x14ac:dyDescent="0.2">
      <c r="A655" s="37">
        <f>'Escenario proyecto '!C655</f>
        <v>0</v>
      </c>
      <c r="B655" s="37">
        <f t="shared" si="20"/>
        <v>0</v>
      </c>
      <c r="C655" s="37">
        <f t="shared" si="21"/>
        <v>0</v>
      </c>
    </row>
    <row r="656" spans="1:3" x14ac:dyDescent="0.2">
      <c r="A656" s="37">
        <f>'Escenario proyecto '!C656</f>
        <v>0</v>
      </c>
      <c r="B656" s="37">
        <f t="shared" si="20"/>
        <v>0</v>
      </c>
      <c r="C656" s="37">
        <f t="shared" si="21"/>
        <v>0</v>
      </c>
    </row>
    <row r="657" spans="1:3" x14ac:dyDescent="0.2">
      <c r="A657" s="37">
        <f>'Escenario proyecto '!C657</f>
        <v>0</v>
      </c>
      <c r="B657" s="37">
        <f t="shared" si="20"/>
        <v>0</v>
      </c>
      <c r="C657" s="37">
        <f t="shared" si="21"/>
        <v>0</v>
      </c>
    </row>
    <row r="658" spans="1:3" x14ac:dyDescent="0.2">
      <c r="A658" s="37">
        <f>'Escenario proyecto '!C658</f>
        <v>0</v>
      </c>
      <c r="B658" s="37">
        <f t="shared" si="20"/>
        <v>0</v>
      </c>
      <c r="C658" s="37">
        <f t="shared" si="21"/>
        <v>0</v>
      </c>
    </row>
    <row r="659" spans="1:3" x14ac:dyDescent="0.2">
      <c r="A659" s="37">
        <f>'Escenario proyecto '!C659</f>
        <v>0</v>
      </c>
      <c r="B659" s="37">
        <f t="shared" si="20"/>
        <v>0</v>
      </c>
      <c r="C659" s="37">
        <f t="shared" si="21"/>
        <v>0</v>
      </c>
    </row>
    <row r="660" spans="1:3" x14ac:dyDescent="0.2">
      <c r="A660" s="37">
        <f>'Escenario proyecto '!C660</f>
        <v>0</v>
      </c>
      <c r="B660" s="37">
        <f t="shared" si="20"/>
        <v>0</v>
      </c>
      <c r="C660" s="37">
        <f t="shared" si="21"/>
        <v>0</v>
      </c>
    </row>
    <row r="661" spans="1:3" x14ac:dyDescent="0.2">
      <c r="A661" s="37">
        <f>'Escenario proyecto '!C661</f>
        <v>0</v>
      </c>
      <c r="B661" s="37">
        <f t="shared" si="20"/>
        <v>0</v>
      </c>
      <c r="C661" s="37">
        <f t="shared" si="21"/>
        <v>0</v>
      </c>
    </row>
    <row r="662" spans="1:3" x14ac:dyDescent="0.2">
      <c r="A662" s="37">
        <f>'Escenario proyecto '!C662</f>
        <v>0</v>
      </c>
      <c r="B662" s="37">
        <f t="shared" si="20"/>
        <v>0</v>
      </c>
      <c r="C662" s="37">
        <f t="shared" si="21"/>
        <v>0</v>
      </c>
    </row>
    <row r="663" spans="1:3" x14ac:dyDescent="0.2">
      <c r="A663" s="37">
        <f>'Escenario proyecto '!C663</f>
        <v>0</v>
      </c>
      <c r="B663" s="37">
        <f t="shared" si="20"/>
        <v>0</v>
      </c>
      <c r="C663" s="37">
        <f t="shared" si="21"/>
        <v>0</v>
      </c>
    </row>
    <row r="664" spans="1:3" x14ac:dyDescent="0.2">
      <c r="A664" s="37">
        <f>'Escenario proyecto '!C664</f>
        <v>0</v>
      </c>
      <c r="B664" s="37">
        <f t="shared" si="20"/>
        <v>0</v>
      </c>
      <c r="C664" s="37">
        <f t="shared" si="21"/>
        <v>0</v>
      </c>
    </row>
    <row r="665" spans="1:3" x14ac:dyDescent="0.2">
      <c r="A665" s="37">
        <f>'Escenario proyecto '!C665</f>
        <v>0</v>
      </c>
      <c r="B665" s="37">
        <f t="shared" si="20"/>
        <v>0</v>
      </c>
      <c r="C665" s="37">
        <f t="shared" si="21"/>
        <v>0</v>
      </c>
    </row>
    <row r="666" spans="1:3" x14ac:dyDescent="0.2">
      <c r="A666" s="37">
        <f>'Escenario proyecto '!C666</f>
        <v>0</v>
      </c>
      <c r="B666" s="37">
        <f t="shared" si="20"/>
        <v>0</v>
      </c>
      <c r="C666" s="37">
        <f t="shared" si="21"/>
        <v>0</v>
      </c>
    </row>
    <row r="667" spans="1:3" x14ac:dyDescent="0.2">
      <c r="A667" s="37">
        <f>'Escenario proyecto '!C667</f>
        <v>0</v>
      </c>
      <c r="B667" s="37">
        <f t="shared" si="20"/>
        <v>0</v>
      </c>
      <c r="C667" s="37">
        <f t="shared" si="21"/>
        <v>0</v>
      </c>
    </row>
    <row r="668" spans="1:3" x14ac:dyDescent="0.2">
      <c r="A668" s="37">
        <f>'Escenario proyecto '!C668</f>
        <v>0</v>
      </c>
      <c r="B668" s="37">
        <f t="shared" si="20"/>
        <v>0</v>
      </c>
      <c r="C668" s="37">
        <f t="shared" si="21"/>
        <v>0</v>
      </c>
    </row>
    <row r="669" spans="1:3" x14ac:dyDescent="0.2">
      <c r="A669" s="37">
        <f>'Escenario proyecto '!C669</f>
        <v>0</v>
      </c>
      <c r="B669" s="37">
        <f t="shared" si="20"/>
        <v>0</v>
      </c>
      <c r="C669" s="37">
        <f t="shared" si="21"/>
        <v>0</v>
      </c>
    </row>
    <row r="670" spans="1:3" x14ac:dyDescent="0.2">
      <c r="A670" s="37">
        <f>'Escenario proyecto '!C670</f>
        <v>0</v>
      </c>
      <c r="B670" s="37">
        <f t="shared" si="20"/>
        <v>0</v>
      </c>
      <c r="C670" s="37">
        <f t="shared" si="21"/>
        <v>0</v>
      </c>
    </row>
    <row r="671" spans="1:3" x14ac:dyDescent="0.2">
      <c r="A671" s="37">
        <f>'Escenario proyecto '!C671</f>
        <v>0</v>
      </c>
      <c r="B671" s="37">
        <f t="shared" si="20"/>
        <v>0</v>
      </c>
      <c r="C671" s="37">
        <f t="shared" si="21"/>
        <v>0</v>
      </c>
    </row>
    <row r="672" spans="1:3" x14ac:dyDescent="0.2">
      <c r="A672" s="37">
        <f>'Escenario proyecto '!C672</f>
        <v>0</v>
      </c>
      <c r="B672" s="37">
        <f t="shared" si="20"/>
        <v>0</v>
      </c>
      <c r="C672" s="37">
        <f t="shared" si="21"/>
        <v>0</v>
      </c>
    </row>
    <row r="673" spans="1:3" x14ac:dyDescent="0.2">
      <c r="A673" s="37">
        <f>'Escenario proyecto '!C673</f>
        <v>0</v>
      </c>
      <c r="B673" s="37">
        <f t="shared" si="20"/>
        <v>0</v>
      </c>
      <c r="C673" s="37">
        <f t="shared" si="21"/>
        <v>0</v>
      </c>
    </row>
    <row r="674" spans="1:3" x14ac:dyDescent="0.2">
      <c r="A674" s="37">
        <f>'Escenario proyecto '!C674</f>
        <v>0</v>
      </c>
      <c r="B674" s="37">
        <f t="shared" si="20"/>
        <v>0</v>
      </c>
      <c r="C674" s="37">
        <f t="shared" si="21"/>
        <v>0</v>
      </c>
    </row>
    <row r="675" spans="1:3" x14ac:dyDescent="0.2">
      <c r="A675" s="37">
        <f>'Escenario proyecto '!C675</f>
        <v>0</v>
      </c>
      <c r="B675" s="37">
        <f t="shared" si="20"/>
        <v>0</v>
      </c>
      <c r="C675" s="37">
        <f t="shared" si="21"/>
        <v>0</v>
      </c>
    </row>
    <row r="676" spans="1:3" x14ac:dyDescent="0.2">
      <c r="A676" s="37">
        <f>'Escenario proyecto '!C676</f>
        <v>0</v>
      </c>
      <c r="B676" s="37">
        <f t="shared" si="20"/>
        <v>0</v>
      </c>
      <c r="C676" s="37">
        <f t="shared" si="21"/>
        <v>0</v>
      </c>
    </row>
    <row r="677" spans="1:3" x14ac:dyDescent="0.2">
      <c r="A677" s="37">
        <f>'Escenario proyecto '!C677</f>
        <v>0</v>
      </c>
      <c r="B677" s="37">
        <f t="shared" si="20"/>
        <v>0</v>
      </c>
      <c r="C677" s="37">
        <f t="shared" si="21"/>
        <v>0</v>
      </c>
    </row>
    <row r="678" spans="1:3" x14ac:dyDescent="0.2">
      <c r="A678" s="37">
        <f>'Escenario proyecto '!C678</f>
        <v>0</v>
      </c>
      <c r="B678" s="37">
        <f t="shared" si="20"/>
        <v>0</v>
      </c>
      <c r="C678" s="37">
        <f t="shared" si="21"/>
        <v>0</v>
      </c>
    </row>
    <row r="679" spans="1:3" x14ac:dyDescent="0.2">
      <c r="A679" s="37">
        <f>'Escenario proyecto '!C679</f>
        <v>0</v>
      </c>
      <c r="B679" s="37">
        <f t="shared" si="20"/>
        <v>0</v>
      </c>
      <c r="C679" s="37">
        <f t="shared" si="21"/>
        <v>0</v>
      </c>
    </row>
    <row r="680" spans="1:3" x14ac:dyDescent="0.2">
      <c r="A680" s="37">
        <f>'Escenario proyecto '!C680</f>
        <v>0</v>
      </c>
      <c r="B680" s="37">
        <f t="shared" si="20"/>
        <v>0</v>
      </c>
      <c r="C680" s="37">
        <f t="shared" si="21"/>
        <v>0</v>
      </c>
    </row>
    <row r="681" spans="1:3" x14ac:dyDescent="0.2">
      <c r="A681" s="37">
        <f>'Escenario proyecto '!C681</f>
        <v>0</v>
      </c>
      <c r="B681" s="37">
        <f t="shared" si="20"/>
        <v>0</v>
      </c>
      <c r="C681" s="37">
        <f t="shared" si="21"/>
        <v>0</v>
      </c>
    </row>
    <row r="682" spans="1:3" x14ac:dyDescent="0.2">
      <c r="A682" s="37">
        <f>'Escenario proyecto '!C682</f>
        <v>0</v>
      </c>
      <c r="B682" s="37">
        <f t="shared" si="20"/>
        <v>0</v>
      </c>
      <c r="C682" s="37">
        <f t="shared" si="21"/>
        <v>0</v>
      </c>
    </row>
    <row r="683" spans="1:3" x14ac:dyDescent="0.2">
      <c r="A683" s="37">
        <f>'Escenario proyecto '!C683</f>
        <v>0</v>
      </c>
      <c r="B683" s="37">
        <f t="shared" si="20"/>
        <v>0</v>
      </c>
      <c r="C683" s="37">
        <f t="shared" si="21"/>
        <v>0</v>
      </c>
    </row>
    <row r="684" spans="1:3" x14ac:dyDescent="0.2">
      <c r="A684" s="37">
        <f>'Escenario proyecto '!C684</f>
        <v>0</v>
      </c>
      <c r="B684" s="37">
        <f t="shared" si="20"/>
        <v>0</v>
      </c>
      <c r="C684" s="37">
        <f t="shared" si="21"/>
        <v>0</v>
      </c>
    </row>
    <row r="685" spans="1:3" x14ac:dyDescent="0.2">
      <c r="A685" s="37">
        <f>'Escenario proyecto '!C685</f>
        <v>0</v>
      </c>
      <c r="B685" s="37">
        <f t="shared" si="20"/>
        <v>0</v>
      </c>
      <c r="C685" s="37">
        <f t="shared" si="21"/>
        <v>0</v>
      </c>
    </row>
    <row r="686" spans="1:3" x14ac:dyDescent="0.2">
      <c r="A686" s="37">
        <f>'Escenario proyecto '!C686</f>
        <v>0</v>
      </c>
      <c r="B686" s="37">
        <f t="shared" si="20"/>
        <v>0</v>
      </c>
      <c r="C686" s="37">
        <f t="shared" si="21"/>
        <v>0</v>
      </c>
    </row>
    <row r="687" spans="1:3" x14ac:dyDescent="0.2">
      <c r="A687" s="37">
        <f>'Escenario proyecto '!C687</f>
        <v>0</v>
      </c>
      <c r="B687" s="37">
        <f t="shared" si="20"/>
        <v>0</v>
      </c>
      <c r="C687" s="37">
        <f t="shared" si="21"/>
        <v>0</v>
      </c>
    </row>
    <row r="688" spans="1:3" x14ac:dyDescent="0.2">
      <c r="A688" s="37">
        <f>'Escenario proyecto '!C688</f>
        <v>0</v>
      </c>
      <c r="B688" s="37">
        <f t="shared" si="20"/>
        <v>0</v>
      </c>
      <c r="C688" s="37">
        <f t="shared" si="21"/>
        <v>0</v>
      </c>
    </row>
    <row r="689" spans="1:3" x14ac:dyDescent="0.2">
      <c r="A689" s="37">
        <f>'Escenario proyecto '!C689</f>
        <v>0</v>
      </c>
      <c r="B689" s="37">
        <f t="shared" si="20"/>
        <v>0</v>
      </c>
      <c r="C689" s="37">
        <f t="shared" si="21"/>
        <v>0</v>
      </c>
    </row>
    <row r="690" spans="1:3" x14ac:dyDescent="0.2">
      <c r="A690" s="37">
        <f>'Escenario proyecto '!C690</f>
        <v>0</v>
      </c>
      <c r="B690" s="37">
        <f t="shared" si="20"/>
        <v>0</v>
      </c>
      <c r="C690" s="37">
        <f t="shared" si="21"/>
        <v>0</v>
      </c>
    </row>
    <row r="691" spans="1:3" x14ac:dyDescent="0.2">
      <c r="A691" s="37">
        <f>'Escenario proyecto '!C691</f>
        <v>0</v>
      </c>
      <c r="B691" s="37">
        <f t="shared" si="20"/>
        <v>0</v>
      </c>
      <c r="C691" s="37">
        <f t="shared" si="21"/>
        <v>0</v>
      </c>
    </row>
    <row r="692" spans="1:3" x14ac:dyDescent="0.2">
      <c r="A692" s="37">
        <f>'Escenario proyecto '!C692</f>
        <v>0</v>
      </c>
      <c r="B692" s="37">
        <f t="shared" si="20"/>
        <v>0</v>
      </c>
      <c r="C692" s="37">
        <f t="shared" si="21"/>
        <v>0</v>
      </c>
    </row>
    <row r="693" spans="1:3" x14ac:dyDescent="0.2">
      <c r="A693" s="37">
        <f>'Escenario proyecto '!C693</f>
        <v>0</v>
      </c>
      <c r="B693" s="37">
        <f t="shared" si="20"/>
        <v>0</v>
      </c>
      <c r="C693" s="37">
        <f t="shared" si="21"/>
        <v>0</v>
      </c>
    </row>
    <row r="694" spans="1:3" x14ac:dyDescent="0.2">
      <c r="A694" s="37">
        <f>'Escenario proyecto '!C694</f>
        <v>0</v>
      </c>
      <c r="B694" s="37">
        <f t="shared" si="20"/>
        <v>0</v>
      </c>
      <c r="C694" s="37">
        <f t="shared" si="21"/>
        <v>0</v>
      </c>
    </row>
    <row r="695" spans="1:3" x14ac:dyDescent="0.2">
      <c r="A695" s="37">
        <f>'Escenario proyecto '!C695</f>
        <v>0</v>
      </c>
      <c r="B695" s="37">
        <f t="shared" si="20"/>
        <v>0</v>
      </c>
      <c r="C695" s="37">
        <f t="shared" si="21"/>
        <v>0</v>
      </c>
    </row>
    <row r="696" spans="1:3" x14ac:dyDescent="0.2">
      <c r="A696" s="37">
        <f>'Escenario proyecto '!C696</f>
        <v>0</v>
      </c>
      <c r="B696" s="37">
        <f t="shared" si="20"/>
        <v>0</v>
      </c>
      <c r="C696" s="37">
        <f t="shared" si="21"/>
        <v>0</v>
      </c>
    </row>
    <row r="697" spans="1:3" x14ac:dyDescent="0.2">
      <c r="A697" s="37">
        <f>'Escenario proyecto '!C697</f>
        <v>0</v>
      </c>
      <c r="B697" s="37">
        <f t="shared" si="20"/>
        <v>0</v>
      </c>
      <c r="C697" s="37">
        <f t="shared" si="21"/>
        <v>0</v>
      </c>
    </row>
    <row r="698" spans="1:3" x14ac:dyDescent="0.2">
      <c r="A698" s="37">
        <f>'Escenario proyecto '!C698</f>
        <v>0</v>
      </c>
      <c r="B698" s="37">
        <f t="shared" si="20"/>
        <v>0</v>
      </c>
      <c r="C698" s="37">
        <f t="shared" si="21"/>
        <v>0</v>
      </c>
    </row>
    <row r="699" spans="1:3" x14ac:dyDescent="0.2">
      <c r="A699" s="37">
        <f>'Escenario proyecto '!C699</f>
        <v>0</v>
      </c>
      <c r="B699" s="37">
        <f t="shared" si="20"/>
        <v>0</v>
      </c>
      <c r="C699" s="37">
        <f t="shared" si="21"/>
        <v>0</v>
      </c>
    </row>
    <row r="700" spans="1:3" x14ac:dyDescent="0.2">
      <c r="A700" s="37">
        <f>'Escenario proyecto '!C700</f>
        <v>0</v>
      </c>
      <c r="B700" s="37">
        <f t="shared" si="20"/>
        <v>0</v>
      </c>
      <c r="C700" s="37">
        <f t="shared" si="21"/>
        <v>0</v>
      </c>
    </row>
    <row r="701" spans="1:3" x14ac:dyDescent="0.2">
      <c r="A701" s="37">
        <f>'Escenario proyecto '!C701</f>
        <v>0</v>
      </c>
      <c r="B701" s="37">
        <f t="shared" si="20"/>
        <v>0</v>
      </c>
      <c r="C701" s="37">
        <f t="shared" si="21"/>
        <v>0</v>
      </c>
    </row>
    <row r="702" spans="1:3" x14ac:dyDescent="0.2">
      <c r="A702" s="37">
        <f>'Escenario proyecto '!C702</f>
        <v>0</v>
      </c>
      <c r="B702" s="37">
        <f t="shared" si="20"/>
        <v>0</v>
      </c>
      <c r="C702" s="37">
        <f t="shared" si="21"/>
        <v>0</v>
      </c>
    </row>
    <row r="703" spans="1:3" x14ac:dyDescent="0.2">
      <c r="A703" s="37">
        <f>'Escenario proyecto '!C703</f>
        <v>0</v>
      </c>
      <c r="B703" s="37">
        <f t="shared" si="20"/>
        <v>0</v>
      </c>
      <c r="C703" s="37">
        <f t="shared" si="21"/>
        <v>0</v>
      </c>
    </row>
    <row r="704" spans="1:3" x14ac:dyDescent="0.2">
      <c r="A704" s="37">
        <f>'Escenario proyecto '!C704</f>
        <v>0</v>
      </c>
      <c r="B704" s="37">
        <f t="shared" si="20"/>
        <v>0</v>
      </c>
      <c r="C704" s="37">
        <f t="shared" si="21"/>
        <v>0</v>
      </c>
    </row>
    <row r="705" spans="1:3" x14ac:dyDescent="0.2">
      <c r="A705" s="37">
        <f>'Escenario proyecto '!C705</f>
        <v>0</v>
      </c>
      <c r="B705" s="37">
        <f t="shared" si="20"/>
        <v>0</v>
      </c>
      <c r="C705" s="37">
        <f t="shared" si="21"/>
        <v>0</v>
      </c>
    </row>
    <row r="706" spans="1:3" x14ac:dyDescent="0.2">
      <c r="A706" s="37">
        <f>'Escenario proyecto '!C706</f>
        <v>0</v>
      </c>
      <c r="B706" s="37">
        <f t="shared" si="20"/>
        <v>0</v>
      </c>
      <c r="C706" s="37">
        <f t="shared" si="21"/>
        <v>0</v>
      </c>
    </row>
    <row r="707" spans="1:3" x14ac:dyDescent="0.2">
      <c r="A707" s="37">
        <f>'Escenario proyecto '!C707</f>
        <v>0</v>
      </c>
      <c r="B707" s="37">
        <f t="shared" si="20"/>
        <v>0</v>
      </c>
      <c r="C707" s="37">
        <f t="shared" si="21"/>
        <v>0</v>
      </c>
    </row>
    <row r="708" spans="1:3" x14ac:dyDescent="0.2">
      <c r="A708" s="37">
        <f>'Escenario proyecto '!C708</f>
        <v>0</v>
      </c>
      <c r="B708" s="37">
        <f t="shared" si="20"/>
        <v>0</v>
      </c>
      <c r="C708" s="37">
        <f t="shared" si="21"/>
        <v>0</v>
      </c>
    </row>
    <row r="709" spans="1:3" x14ac:dyDescent="0.2">
      <c r="A709" s="37">
        <f>'Escenario proyecto '!C709</f>
        <v>0</v>
      </c>
      <c r="B709" s="37">
        <f t="shared" si="20"/>
        <v>0</v>
      </c>
      <c r="C709" s="37">
        <f t="shared" si="21"/>
        <v>0</v>
      </c>
    </row>
    <row r="710" spans="1:3" x14ac:dyDescent="0.2">
      <c r="A710" s="37">
        <f>'Escenario proyecto '!C710</f>
        <v>0</v>
      </c>
      <c r="B710" s="37">
        <f t="shared" ref="B710:B773" si="22">A710*0.15</f>
        <v>0</v>
      </c>
      <c r="C710" s="37">
        <f t="shared" ref="C710:C773" si="23">B710*0.112</f>
        <v>0</v>
      </c>
    </row>
    <row r="711" spans="1:3" x14ac:dyDescent="0.2">
      <c r="A711" s="37">
        <f>'Escenario proyecto '!C711</f>
        <v>0</v>
      </c>
      <c r="B711" s="37">
        <f t="shared" si="22"/>
        <v>0</v>
      </c>
      <c r="C711" s="37">
        <f t="shared" si="23"/>
        <v>0</v>
      </c>
    </row>
    <row r="712" spans="1:3" x14ac:dyDescent="0.2">
      <c r="A712" s="37">
        <f>'Escenario proyecto '!C712</f>
        <v>0</v>
      </c>
      <c r="B712" s="37">
        <f t="shared" si="22"/>
        <v>0</v>
      </c>
      <c r="C712" s="37">
        <f t="shared" si="23"/>
        <v>0</v>
      </c>
    </row>
    <row r="713" spans="1:3" x14ac:dyDescent="0.2">
      <c r="A713" s="37">
        <f>'Escenario proyecto '!C713</f>
        <v>0</v>
      </c>
      <c r="B713" s="37">
        <f t="shared" si="22"/>
        <v>0</v>
      </c>
      <c r="C713" s="37">
        <f t="shared" si="23"/>
        <v>0</v>
      </c>
    </row>
    <row r="714" spans="1:3" x14ac:dyDescent="0.2">
      <c r="A714" s="37">
        <f>'Escenario proyecto '!C714</f>
        <v>0</v>
      </c>
      <c r="B714" s="37">
        <f t="shared" si="22"/>
        <v>0</v>
      </c>
      <c r="C714" s="37">
        <f t="shared" si="23"/>
        <v>0</v>
      </c>
    </row>
    <row r="715" spans="1:3" x14ac:dyDescent="0.2">
      <c r="A715" s="37">
        <f>'Escenario proyecto '!C715</f>
        <v>0</v>
      </c>
      <c r="B715" s="37">
        <f t="shared" si="22"/>
        <v>0</v>
      </c>
      <c r="C715" s="37">
        <f t="shared" si="23"/>
        <v>0</v>
      </c>
    </row>
    <row r="716" spans="1:3" x14ac:dyDescent="0.2">
      <c r="A716" s="37">
        <f>'Escenario proyecto '!C716</f>
        <v>0</v>
      </c>
      <c r="B716" s="37">
        <f t="shared" si="22"/>
        <v>0</v>
      </c>
      <c r="C716" s="37">
        <f t="shared" si="23"/>
        <v>0</v>
      </c>
    </row>
    <row r="717" spans="1:3" x14ac:dyDescent="0.2">
      <c r="A717" s="37">
        <f>'Escenario proyecto '!C717</f>
        <v>0</v>
      </c>
      <c r="B717" s="37">
        <f t="shared" si="22"/>
        <v>0</v>
      </c>
      <c r="C717" s="37">
        <f t="shared" si="23"/>
        <v>0</v>
      </c>
    </row>
    <row r="718" spans="1:3" x14ac:dyDescent="0.2">
      <c r="A718" s="37">
        <f>'Escenario proyecto '!C718</f>
        <v>0</v>
      </c>
      <c r="B718" s="37">
        <f t="shared" si="22"/>
        <v>0</v>
      </c>
      <c r="C718" s="37">
        <f t="shared" si="23"/>
        <v>0</v>
      </c>
    </row>
    <row r="719" spans="1:3" x14ac:dyDescent="0.2">
      <c r="A719" s="37">
        <f>'Escenario proyecto '!C719</f>
        <v>0</v>
      </c>
      <c r="B719" s="37">
        <f t="shared" si="22"/>
        <v>0</v>
      </c>
      <c r="C719" s="37">
        <f t="shared" si="23"/>
        <v>0</v>
      </c>
    </row>
    <row r="720" spans="1:3" x14ac:dyDescent="0.2">
      <c r="A720" s="37">
        <f>'Escenario proyecto '!C720</f>
        <v>0</v>
      </c>
      <c r="B720" s="37">
        <f t="shared" si="22"/>
        <v>0</v>
      </c>
      <c r="C720" s="37">
        <f t="shared" si="23"/>
        <v>0</v>
      </c>
    </row>
    <row r="721" spans="1:3" x14ac:dyDescent="0.2">
      <c r="A721" s="37">
        <f>'Escenario proyecto '!C721</f>
        <v>0</v>
      </c>
      <c r="B721" s="37">
        <f t="shared" si="22"/>
        <v>0</v>
      </c>
      <c r="C721" s="37">
        <f t="shared" si="23"/>
        <v>0</v>
      </c>
    </row>
    <row r="722" spans="1:3" x14ac:dyDescent="0.2">
      <c r="A722" s="37">
        <f>'Escenario proyecto '!C722</f>
        <v>0</v>
      </c>
      <c r="B722" s="37">
        <f t="shared" si="22"/>
        <v>0</v>
      </c>
      <c r="C722" s="37">
        <f t="shared" si="23"/>
        <v>0</v>
      </c>
    </row>
    <row r="723" spans="1:3" x14ac:dyDescent="0.2">
      <c r="A723" s="37">
        <f>'Escenario proyecto '!C723</f>
        <v>0</v>
      </c>
      <c r="B723" s="37">
        <f t="shared" si="22"/>
        <v>0</v>
      </c>
      <c r="C723" s="37">
        <f t="shared" si="23"/>
        <v>0</v>
      </c>
    </row>
    <row r="724" spans="1:3" x14ac:dyDescent="0.2">
      <c r="A724" s="37">
        <f>'Escenario proyecto '!C724</f>
        <v>0</v>
      </c>
      <c r="B724" s="37">
        <f t="shared" si="22"/>
        <v>0</v>
      </c>
      <c r="C724" s="37">
        <f t="shared" si="23"/>
        <v>0</v>
      </c>
    </row>
    <row r="725" spans="1:3" x14ac:dyDescent="0.2">
      <c r="A725" s="37">
        <f>'Escenario proyecto '!C725</f>
        <v>0</v>
      </c>
      <c r="B725" s="37">
        <f t="shared" si="22"/>
        <v>0</v>
      </c>
      <c r="C725" s="37">
        <f t="shared" si="23"/>
        <v>0</v>
      </c>
    </row>
    <row r="726" spans="1:3" x14ac:dyDescent="0.2">
      <c r="A726" s="37">
        <f>'Escenario proyecto '!C726</f>
        <v>0</v>
      </c>
      <c r="B726" s="37">
        <f t="shared" si="22"/>
        <v>0</v>
      </c>
      <c r="C726" s="37">
        <f t="shared" si="23"/>
        <v>0</v>
      </c>
    </row>
    <row r="727" spans="1:3" x14ac:dyDescent="0.2">
      <c r="A727" s="37">
        <f>'Escenario proyecto '!C727</f>
        <v>0</v>
      </c>
      <c r="B727" s="37">
        <f t="shared" si="22"/>
        <v>0</v>
      </c>
      <c r="C727" s="37">
        <f t="shared" si="23"/>
        <v>0</v>
      </c>
    </row>
    <row r="728" spans="1:3" x14ac:dyDescent="0.2">
      <c r="A728" s="37">
        <f>'Escenario proyecto '!C728</f>
        <v>0</v>
      </c>
      <c r="B728" s="37">
        <f t="shared" si="22"/>
        <v>0</v>
      </c>
      <c r="C728" s="37">
        <f t="shared" si="23"/>
        <v>0</v>
      </c>
    </row>
    <row r="729" spans="1:3" x14ac:dyDescent="0.2">
      <c r="A729" s="37">
        <f>'Escenario proyecto '!C729</f>
        <v>0</v>
      </c>
      <c r="B729" s="37">
        <f t="shared" si="22"/>
        <v>0</v>
      </c>
      <c r="C729" s="37">
        <f t="shared" si="23"/>
        <v>0</v>
      </c>
    </row>
    <row r="730" spans="1:3" x14ac:dyDescent="0.2">
      <c r="A730" s="37">
        <f>'Escenario proyecto '!C730</f>
        <v>0</v>
      </c>
      <c r="B730" s="37">
        <f t="shared" si="22"/>
        <v>0</v>
      </c>
      <c r="C730" s="37">
        <f t="shared" si="23"/>
        <v>0</v>
      </c>
    </row>
    <row r="731" spans="1:3" x14ac:dyDescent="0.2">
      <c r="A731" s="37">
        <f>'Escenario proyecto '!C731</f>
        <v>0</v>
      </c>
      <c r="B731" s="37">
        <f t="shared" si="22"/>
        <v>0</v>
      </c>
      <c r="C731" s="37">
        <f t="shared" si="23"/>
        <v>0</v>
      </c>
    </row>
    <row r="732" spans="1:3" x14ac:dyDescent="0.2">
      <c r="A732" s="37">
        <f>'Escenario proyecto '!C732</f>
        <v>0</v>
      </c>
      <c r="B732" s="37">
        <f t="shared" si="22"/>
        <v>0</v>
      </c>
      <c r="C732" s="37">
        <f t="shared" si="23"/>
        <v>0</v>
      </c>
    </row>
    <row r="733" spans="1:3" x14ac:dyDescent="0.2">
      <c r="A733" s="37">
        <f>'Escenario proyecto '!C733</f>
        <v>0</v>
      </c>
      <c r="B733" s="37">
        <f t="shared" si="22"/>
        <v>0</v>
      </c>
      <c r="C733" s="37">
        <f t="shared" si="23"/>
        <v>0</v>
      </c>
    </row>
    <row r="734" spans="1:3" x14ac:dyDescent="0.2">
      <c r="A734" s="37">
        <f>'Escenario proyecto '!C734</f>
        <v>0</v>
      </c>
      <c r="B734" s="37">
        <f t="shared" si="22"/>
        <v>0</v>
      </c>
      <c r="C734" s="37">
        <f t="shared" si="23"/>
        <v>0</v>
      </c>
    </row>
    <row r="735" spans="1:3" x14ac:dyDescent="0.2">
      <c r="A735" s="37">
        <f>'Escenario proyecto '!C735</f>
        <v>0</v>
      </c>
      <c r="B735" s="37">
        <f t="shared" si="22"/>
        <v>0</v>
      </c>
      <c r="C735" s="37">
        <f t="shared" si="23"/>
        <v>0</v>
      </c>
    </row>
    <row r="736" spans="1:3" x14ac:dyDescent="0.2">
      <c r="A736" s="37">
        <f>'Escenario proyecto '!C736</f>
        <v>0</v>
      </c>
      <c r="B736" s="37">
        <f t="shared" si="22"/>
        <v>0</v>
      </c>
      <c r="C736" s="37">
        <f t="shared" si="23"/>
        <v>0</v>
      </c>
    </row>
    <row r="737" spans="1:3" x14ac:dyDescent="0.2">
      <c r="A737" s="37">
        <f>'Escenario proyecto '!C737</f>
        <v>0</v>
      </c>
      <c r="B737" s="37">
        <f t="shared" si="22"/>
        <v>0</v>
      </c>
      <c r="C737" s="37">
        <f t="shared" si="23"/>
        <v>0</v>
      </c>
    </row>
    <row r="738" spans="1:3" x14ac:dyDescent="0.2">
      <c r="A738" s="37">
        <f>'Escenario proyecto '!C738</f>
        <v>0</v>
      </c>
      <c r="B738" s="37">
        <f t="shared" si="22"/>
        <v>0</v>
      </c>
      <c r="C738" s="37">
        <f t="shared" si="23"/>
        <v>0</v>
      </c>
    </row>
    <row r="739" spans="1:3" x14ac:dyDescent="0.2">
      <c r="A739" s="37">
        <f>'Escenario proyecto '!C739</f>
        <v>0</v>
      </c>
      <c r="B739" s="37">
        <f t="shared" si="22"/>
        <v>0</v>
      </c>
      <c r="C739" s="37">
        <f t="shared" si="23"/>
        <v>0</v>
      </c>
    </row>
    <row r="740" spans="1:3" x14ac:dyDescent="0.2">
      <c r="A740" s="37">
        <f>'Escenario proyecto '!C740</f>
        <v>0</v>
      </c>
      <c r="B740" s="37">
        <f t="shared" si="22"/>
        <v>0</v>
      </c>
      <c r="C740" s="37">
        <f t="shared" si="23"/>
        <v>0</v>
      </c>
    </row>
    <row r="741" spans="1:3" x14ac:dyDescent="0.2">
      <c r="A741" s="37">
        <f>'Escenario proyecto '!C741</f>
        <v>0</v>
      </c>
      <c r="B741" s="37">
        <f t="shared" si="22"/>
        <v>0</v>
      </c>
      <c r="C741" s="37">
        <f t="shared" si="23"/>
        <v>0</v>
      </c>
    </row>
    <row r="742" spans="1:3" x14ac:dyDescent="0.2">
      <c r="A742" s="37">
        <f>'Escenario proyecto '!C742</f>
        <v>0</v>
      </c>
      <c r="B742" s="37">
        <f t="shared" si="22"/>
        <v>0</v>
      </c>
      <c r="C742" s="37">
        <f t="shared" si="23"/>
        <v>0</v>
      </c>
    </row>
    <row r="743" spans="1:3" x14ac:dyDescent="0.2">
      <c r="A743" s="37">
        <f>'Escenario proyecto '!C743</f>
        <v>0</v>
      </c>
      <c r="B743" s="37">
        <f t="shared" si="22"/>
        <v>0</v>
      </c>
      <c r="C743" s="37">
        <f t="shared" si="23"/>
        <v>0</v>
      </c>
    </row>
    <row r="744" spans="1:3" x14ac:dyDescent="0.2">
      <c r="A744" s="37">
        <f>'Escenario proyecto '!C744</f>
        <v>0</v>
      </c>
      <c r="B744" s="37">
        <f t="shared" si="22"/>
        <v>0</v>
      </c>
      <c r="C744" s="37">
        <f t="shared" si="23"/>
        <v>0</v>
      </c>
    </row>
    <row r="745" spans="1:3" x14ac:dyDescent="0.2">
      <c r="A745" s="37">
        <f>'Escenario proyecto '!C745</f>
        <v>0</v>
      </c>
      <c r="B745" s="37">
        <f t="shared" si="22"/>
        <v>0</v>
      </c>
      <c r="C745" s="37">
        <f t="shared" si="23"/>
        <v>0</v>
      </c>
    </row>
    <row r="746" spans="1:3" x14ac:dyDescent="0.2">
      <c r="A746" s="37">
        <f>'Escenario proyecto '!C746</f>
        <v>0</v>
      </c>
      <c r="B746" s="37">
        <f t="shared" si="22"/>
        <v>0</v>
      </c>
      <c r="C746" s="37">
        <f t="shared" si="23"/>
        <v>0</v>
      </c>
    </row>
    <row r="747" spans="1:3" x14ac:dyDescent="0.2">
      <c r="A747" s="37">
        <f>'Escenario proyecto '!C747</f>
        <v>0</v>
      </c>
      <c r="B747" s="37">
        <f t="shared" si="22"/>
        <v>0</v>
      </c>
      <c r="C747" s="37">
        <f t="shared" si="23"/>
        <v>0</v>
      </c>
    </row>
    <row r="748" spans="1:3" x14ac:dyDescent="0.2">
      <c r="A748" s="37">
        <f>'Escenario proyecto '!C748</f>
        <v>0</v>
      </c>
      <c r="B748" s="37">
        <f t="shared" si="22"/>
        <v>0</v>
      </c>
      <c r="C748" s="37">
        <f t="shared" si="23"/>
        <v>0</v>
      </c>
    </row>
    <row r="749" spans="1:3" x14ac:dyDescent="0.2">
      <c r="A749" s="37">
        <f>'Escenario proyecto '!C749</f>
        <v>0</v>
      </c>
      <c r="B749" s="37">
        <f t="shared" si="22"/>
        <v>0</v>
      </c>
      <c r="C749" s="37">
        <f t="shared" si="23"/>
        <v>0</v>
      </c>
    </row>
    <row r="750" spans="1:3" x14ac:dyDescent="0.2">
      <c r="A750" s="37">
        <f>'Escenario proyecto '!C750</f>
        <v>0</v>
      </c>
      <c r="B750" s="37">
        <f t="shared" si="22"/>
        <v>0</v>
      </c>
      <c r="C750" s="37">
        <f t="shared" si="23"/>
        <v>0</v>
      </c>
    </row>
    <row r="751" spans="1:3" x14ac:dyDescent="0.2">
      <c r="A751" s="37">
        <f>'Escenario proyecto '!C751</f>
        <v>0</v>
      </c>
      <c r="B751" s="37">
        <f t="shared" si="22"/>
        <v>0</v>
      </c>
      <c r="C751" s="37">
        <f t="shared" si="23"/>
        <v>0</v>
      </c>
    </row>
    <row r="752" spans="1:3" x14ac:dyDescent="0.2">
      <c r="A752" s="37">
        <f>'Escenario proyecto '!C752</f>
        <v>0</v>
      </c>
      <c r="B752" s="37">
        <f t="shared" si="22"/>
        <v>0</v>
      </c>
      <c r="C752" s="37">
        <f t="shared" si="23"/>
        <v>0</v>
      </c>
    </row>
    <row r="753" spans="1:3" x14ac:dyDescent="0.2">
      <c r="A753" s="37">
        <f>'Escenario proyecto '!C753</f>
        <v>0</v>
      </c>
      <c r="B753" s="37">
        <f t="shared" si="22"/>
        <v>0</v>
      </c>
      <c r="C753" s="37">
        <f t="shared" si="23"/>
        <v>0</v>
      </c>
    </row>
    <row r="754" spans="1:3" x14ac:dyDescent="0.2">
      <c r="A754" s="37">
        <f>'Escenario proyecto '!C754</f>
        <v>0</v>
      </c>
      <c r="B754" s="37">
        <f t="shared" si="22"/>
        <v>0</v>
      </c>
      <c r="C754" s="37">
        <f t="shared" si="23"/>
        <v>0</v>
      </c>
    </row>
    <row r="755" spans="1:3" x14ac:dyDescent="0.2">
      <c r="A755" s="37">
        <f>'Escenario proyecto '!C755</f>
        <v>0</v>
      </c>
      <c r="B755" s="37">
        <f t="shared" si="22"/>
        <v>0</v>
      </c>
      <c r="C755" s="37">
        <f t="shared" si="23"/>
        <v>0</v>
      </c>
    </row>
    <row r="756" spans="1:3" x14ac:dyDescent="0.2">
      <c r="A756" s="37">
        <f>'Escenario proyecto '!C756</f>
        <v>0</v>
      </c>
      <c r="B756" s="37">
        <f t="shared" si="22"/>
        <v>0</v>
      </c>
      <c r="C756" s="37">
        <f t="shared" si="23"/>
        <v>0</v>
      </c>
    </row>
    <row r="757" spans="1:3" x14ac:dyDescent="0.2">
      <c r="A757" s="37">
        <f>'Escenario proyecto '!C757</f>
        <v>0</v>
      </c>
      <c r="B757" s="37">
        <f t="shared" si="22"/>
        <v>0</v>
      </c>
      <c r="C757" s="37">
        <f t="shared" si="23"/>
        <v>0</v>
      </c>
    </row>
    <row r="758" spans="1:3" x14ac:dyDescent="0.2">
      <c r="A758" s="37">
        <f>'Escenario proyecto '!C758</f>
        <v>0</v>
      </c>
      <c r="B758" s="37">
        <f t="shared" si="22"/>
        <v>0</v>
      </c>
      <c r="C758" s="37">
        <f t="shared" si="23"/>
        <v>0</v>
      </c>
    </row>
    <row r="759" spans="1:3" x14ac:dyDescent="0.2">
      <c r="A759" s="37">
        <f>'Escenario proyecto '!C759</f>
        <v>0</v>
      </c>
      <c r="B759" s="37">
        <f t="shared" si="22"/>
        <v>0</v>
      </c>
      <c r="C759" s="37">
        <f t="shared" si="23"/>
        <v>0</v>
      </c>
    </row>
    <row r="760" spans="1:3" x14ac:dyDescent="0.2">
      <c r="A760" s="37">
        <f>'Escenario proyecto '!C760</f>
        <v>0</v>
      </c>
      <c r="B760" s="37">
        <f t="shared" si="22"/>
        <v>0</v>
      </c>
      <c r="C760" s="37">
        <f t="shared" si="23"/>
        <v>0</v>
      </c>
    </row>
    <row r="761" spans="1:3" x14ac:dyDescent="0.2">
      <c r="A761" s="37">
        <f>'Escenario proyecto '!C761</f>
        <v>0</v>
      </c>
      <c r="B761" s="37">
        <f t="shared" si="22"/>
        <v>0</v>
      </c>
      <c r="C761" s="37">
        <f t="shared" si="23"/>
        <v>0</v>
      </c>
    </row>
    <row r="762" spans="1:3" x14ac:dyDescent="0.2">
      <c r="A762" s="37">
        <f>'Escenario proyecto '!C762</f>
        <v>0</v>
      </c>
      <c r="B762" s="37">
        <f t="shared" si="22"/>
        <v>0</v>
      </c>
      <c r="C762" s="37">
        <f t="shared" si="23"/>
        <v>0</v>
      </c>
    </row>
    <row r="763" spans="1:3" x14ac:dyDescent="0.2">
      <c r="A763" s="37">
        <f>'Escenario proyecto '!C763</f>
        <v>0</v>
      </c>
      <c r="B763" s="37">
        <f t="shared" si="22"/>
        <v>0</v>
      </c>
      <c r="C763" s="37">
        <f t="shared" si="23"/>
        <v>0</v>
      </c>
    </row>
    <row r="764" spans="1:3" x14ac:dyDescent="0.2">
      <c r="A764" s="37">
        <f>'Escenario proyecto '!C764</f>
        <v>0</v>
      </c>
      <c r="B764" s="37">
        <f t="shared" si="22"/>
        <v>0</v>
      </c>
      <c r="C764" s="37">
        <f t="shared" si="23"/>
        <v>0</v>
      </c>
    </row>
    <row r="765" spans="1:3" x14ac:dyDescent="0.2">
      <c r="A765" s="37">
        <f>'Escenario proyecto '!C765</f>
        <v>0</v>
      </c>
      <c r="B765" s="37">
        <f t="shared" si="22"/>
        <v>0</v>
      </c>
      <c r="C765" s="37">
        <f t="shared" si="23"/>
        <v>0</v>
      </c>
    </row>
    <row r="766" spans="1:3" x14ac:dyDescent="0.2">
      <c r="A766" s="37">
        <f>'Escenario proyecto '!C766</f>
        <v>0</v>
      </c>
      <c r="B766" s="37">
        <f t="shared" si="22"/>
        <v>0</v>
      </c>
      <c r="C766" s="37">
        <f t="shared" si="23"/>
        <v>0</v>
      </c>
    </row>
    <row r="767" spans="1:3" x14ac:dyDescent="0.2">
      <c r="A767" s="37">
        <f>'Escenario proyecto '!C767</f>
        <v>0</v>
      </c>
      <c r="B767" s="37">
        <f t="shared" si="22"/>
        <v>0</v>
      </c>
      <c r="C767" s="37">
        <f t="shared" si="23"/>
        <v>0</v>
      </c>
    </row>
    <row r="768" spans="1:3" x14ac:dyDescent="0.2">
      <c r="A768" s="37">
        <f>'Escenario proyecto '!C768</f>
        <v>0</v>
      </c>
      <c r="B768" s="37">
        <f t="shared" si="22"/>
        <v>0</v>
      </c>
      <c r="C768" s="37">
        <f t="shared" si="23"/>
        <v>0</v>
      </c>
    </row>
    <row r="769" spans="1:3" x14ac:dyDescent="0.2">
      <c r="A769" s="37">
        <f>'Escenario proyecto '!C769</f>
        <v>0</v>
      </c>
      <c r="B769" s="37">
        <f t="shared" si="22"/>
        <v>0</v>
      </c>
      <c r="C769" s="37">
        <f t="shared" si="23"/>
        <v>0</v>
      </c>
    </row>
    <row r="770" spans="1:3" x14ac:dyDescent="0.2">
      <c r="A770" s="37">
        <f>'Escenario proyecto '!C770</f>
        <v>0</v>
      </c>
      <c r="B770" s="37">
        <f t="shared" si="22"/>
        <v>0</v>
      </c>
      <c r="C770" s="37">
        <f t="shared" si="23"/>
        <v>0</v>
      </c>
    </row>
    <row r="771" spans="1:3" x14ac:dyDescent="0.2">
      <c r="A771" s="37">
        <f>'Escenario proyecto '!C771</f>
        <v>0</v>
      </c>
      <c r="B771" s="37">
        <f t="shared" si="22"/>
        <v>0</v>
      </c>
      <c r="C771" s="37">
        <f t="shared" si="23"/>
        <v>0</v>
      </c>
    </row>
    <row r="772" spans="1:3" x14ac:dyDescent="0.2">
      <c r="A772" s="37">
        <f>'Escenario proyecto '!C772</f>
        <v>0</v>
      </c>
      <c r="B772" s="37">
        <f t="shared" si="22"/>
        <v>0</v>
      </c>
      <c r="C772" s="37">
        <f t="shared" si="23"/>
        <v>0</v>
      </c>
    </row>
    <row r="773" spans="1:3" x14ac:dyDescent="0.2">
      <c r="A773" s="37">
        <f>'Escenario proyecto '!C773</f>
        <v>0</v>
      </c>
      <c r="B773" s="37">
        <f t="shared" si="22"/>
        <v>0</v>
      </c>
      <c r="C773" s="37">
        <f t="shared" si="23"/>
        <v>0</v>
      </c>
    </row>
    <row r="774" spans="1:3" x14ac:dyDescent="0.2">
      <c r="A774" s="37">
        <f>'Escenario proyecto '!C774</f>
        <v>0</v>
      </c>
      <c r="B774" s="37">
        <f t="shared" ref="B774:B837" si="24">A774*0.15</f>
        <v>0</v>
      </c>
      <c r="C774" s="37">
        <f t="shared" ref="C774:C837" si="25">B774*0.112</f>
        <v>0</v>
      </c>
    </row>
    <row r="775" spans="1:3" x14ac:dyDescent="0.2">
      <c r="A775" s="37">
        <f>'Escenario proyecto '!C775</f>
        <v>0</v>
      </c>
      <c r="B775" s="37">
        <f t="shared" si="24"/>
        <v>0</v>
      </c>
      <c r="C775" s="37">
        <f t="shared" si="25"/>
        <v>0</v>
      </c>
    </row>
    <row r="776" spans="1:3" x14ac:dyDescent="0.2">
      <c r="A776" s="37">
        <f>'Escenario proyecto '!C776</f>
        <v>0</v>
      </c>
      <c r="B776" s="37">
        <f t="shared" si="24"/>
        <v>0</v>
      </c>
      <c r="C776" s="37">
        <f t="shared" si="25"/>
        <v>0</v>
      </c>
    </row>
    <row r="777" spans="1:3" x14ac:dyDescent="0.2">
      <c r="A777" s="37">
        <f>'Escenario proyecto '!C777</f>
        <v>0</v>
      </c>
      <c r="B777" s="37">
        <f t="shared" si="24"/>
        <v>0</v>
      </c>
      <c r="C777" s="37">
        <f t="shared" si="25"/>
        <v>0</v>
      </c>
    </row>
    <row r="778" spans="1:3" x14ac:dyDescent="0.2">
      <c r="A778" s="37">
        <f>'Escenario proyecto '!C778</f>
        <v>0</v>
      </c>
      <c r="B778" s="37">
        <f t="shared" si="24"/>
        <v>0</v>
      </c>
      <c r="C778" s="37">
        <f t="shared" si="25"/>
        <v>0</v>
      </c>
    </row>
    <row r="779" spans="1:3" x14ac:dyDescent="0.2">
      <c r="A779" s="37">
        <f>'Escenario proyecto '!C779</f>
        <v>0</v>
      </c>
      <c r="B779" s="37">
        <f t="shared" si="24"/>
        <v>0</v>
      </c>
      <c r="C779" s="37">
        <f t="shared" si="25"/>
        <v>0</v>
      </c>
    </row>
    <row r="780" spans="1:3" x14ac:dyDescent="0.2">
      <c r="A780" s="37">
        <f>'Escenario proyecto '!C780</f>
        <v>0</v>
      </c>
      <c r="B780" s="37">
        <f t="shared" si="24"/>
        <v>0</v>
      </c>
      <c r="C780" s="37">
        <f t="shared" si="25"/>
        <v>0</v>
      </c>
    </row>
    <row r="781" spans="1:3" x14ac:dyDescent="0.2">
      <c r="A781" s="37">
        <f>'Escenario proyecto '!C781</f>
        <v>0</v>
      </c>
      <c r="B781" s="37">
        <f t="shared" si="24"/>
        <v>0</v>
      </c>
      <c r="C781" s="37">
        <f t="shared" si="25"/>
        <v>0</v>
      </c>
    </row>
    <row r="782" spans="1:3" x14ac:dyDescent="0.2">
      <c r="A782" s="37">
        <f>'Escenario proyecto '!C782</f>
        <v>0</v>
      </c>
      <c r="B782" s="37">
        <f t="shared" si="24"/>
        <v>0</v>
      </c>
      <c r="C782" s="37">
        <f t="shared" si="25"/>
        <v>0</v>
      </c>
    </row>
    <row r="783" spans="1:3" x14ac:dyDescent="0.2">
      <c r="A783" s="37">
        <f>'Escenario proyecto '!C783</f>
        <v>0</v>
      </c>
      <c r="B783" s="37">
        <f t="shared" si="24"/>
        <v>0</v>
      </c>
      <c r="C783" s="37">
        <f t="shared" si="25"/>
        <v>0</v>
      </c>
    </row>
    <row r="784" spans="1:3" x14ac:dyDescent="0.2">
      <c r="A784" s="37">
        <f>'Escenario proyecto '!C784</f>
        <v>0</v>
      </c>
      <c r="B784" s="37">
        <f t="shared" si="24"/>
        <v>0</v>
      </c>
      <c r="C784" s="37">
        <f t="shared" si="25"/>
        <v>0</v>
      </c>
    </row>
    <row r="785" spans="1:3" x14ac:dyDescent="0.2">
      <c r="A785" s="37">
        <f>'Escenario proyecto '!C785</f>
        <v>0</v>
      </c>
      <c r="B785" s="37">
        <f t="shared" si="24"/>
        <v>0</v>
      </c>
      <c r="C785" s="37">
        <f t="shared" si="25"/>
        <v>0</v>
      </c>
    </row>
    <row r="786" spans="1:3" x14ac:dyDescent="0.2">
      <c r="A786" s="37">
        <f>'Escenario proyecto '!C786</f>
        <v>0</v>
      </c>
      <c r="B786" s="37">
        <f t="shared" si="24"/>
        <v>0</v>
      </c>
      <c r="C786" s="37">
        <f t="shared" si="25"/>
        <v>0</v>
      </c>
    </row>
    <row r="787" spans="1:3" x14ac:dyDescent="0.2">
      <c r="A787" s="37">
        <f>'Escenario proyecto '!C787</f>
        <v>0</v>
      </c>
      <c r="B787" s="37">
        <f t="shared" si="24"/>
        <v>0</v>
      </c>
      <c r="C787" s="37">
        <f t="shared" si="25"/>
        <v>0</v>
      </c>
    </row>
    <row r="788" spans="1:3" x14ac:dyDescent="0.2">
      <c r="A788" s="37">
        <f>'Escenario proyecto '!C788</f>
        <v>0</v>
      </c>
      <c r="B788" s="37">
        <f t="shared" si="24"/>
        <v>0</v>
      </c>
      <c r="C788" s="37">
        <f t="shared" si="25"/>
        <v>0</v>
      </c>
    </row>
    <row r="789" spans="1:3" x14ac:dyDescent="0.2">
      <c r="A789" s="37">
        <f>'Escenario proyecto '!C789</f>
        <v>0</v>
      </c>
      <c r="B789" s="37">
        <f t="shared" si="24"/>
        <v>0</v>
      </c>
      <c r="C789" s="37">
        <f t="shared" si="25"/>
        <v>0</v>
      </c>
    </row>
    <row r="790" spans="1:3" x14ac:dyDescent="0.2">
      <c r="A790" s="37">
        <f>'Escenario proyecto '!C790</f>
        <v>0</v>
      </c>
      <c r="B790" s="37">
        <f t="shared" si="24"/>
        <v>0</v>
      </c>
      <c r="C790" s="37">
        <f t="shared" si="25"/>
        <v>0</v>
      </c>
    </row>
    <row r="791" spans="1:3" x14ac:dyDescent="0.2">
      <c r="A791" s="37">
        <f>'Escenario proyecto '!C791</f>
        <v>0</v>
      </c>
      <c r="B791" s="37">
        <f t="shared" si="24"/>
        <v>0</v>
      </c>
      <c r="C791" s="37">
        <f t="shared" si="25"/>
        <v>0</v>
      </c>
    </row>
    <row r="792" spans="1:3" x14ac:dyDescent="0.2">
      <c r="A792" s="37">
        <f>'Escenario proyecto '!C792</f>
        <v>0</v>
      </c>
      <c r="B792" s="37">
        <f t="shared" si="24"/>
        <v>0</v>
      </c>
      <c r="C792" s="37">
        <f t="shared" si="25"/>
        <v>0</v>
      </c>
    </row>
    <row r="793" spans="1:3" x14ac:dyDescent="0.2">
      <c r="A793" s="37">
        <f>'Escenario proyecto '!C793</f>
        <v>0</v>
      </c>
      <c r="B793" s="37">
        <f t="shared" si="24"/>
        <v>0</v>
      </c>
      <c r="C793" s="37">
        <f t="shared" si="25"/>
        <v>0</v>
      </c>
    </row>
    <row r="794" spans="1:3" x14ac:dyDescent="0.2">
      <c r="A794" s="37">
        <f>'Escenario proyecto '!C794</f>
        <v>0</v>
      </c>
      <c r="B794" s="37">
        <f t="shared" si="24"/>
        <v>0</v>
      </c>
      <c r="C794" s="37">
        <f t="shared" si="25"/>
        <v>0</v>
      </c>
    </row>
    <row r="795" spans="1:3" x14ac:dyDescent="0.2">
      <c r="A795" s="37">
        <f>'Escenario proyecto '!C795</f>
        <v>0</v>
      </c>
      <c r="B795" s="37">
        <f t="shared" si="24"/>
        <v>0</v>
      </c>
      <c r="C795" s="37">
        <f t="shared" si="25"/>
        <v>0</v>
      </c>
    </row>
    <row r="796" spans="1:3" x14ac:dyDescent="0.2">
      <c r="A796" s="37">
        <f>'Escenario proyecto '!C796</f>
        <v>0</v>
      </c>
      <c r="B796" s="37">
        <f t="shared" si="24"/>
        <v>0</v>
      </c>
      <c r="C796" s="37">
        <f t="shared" si="25"/>
        <v>0</v>
      </c>
    </row>
    <row r="797" spans="1:3" x14ac:dyDescent="0.2">
      <c r="A797" s="37">
        <f>'Escenario proyecto '!C797</f>
        <v>0</v>
      </c>
      <c r="B797" s="37">
        <f t="shared" si="24"/>
        <v>0</v>
      </c>
      <c r="C797" s="37">
        <f t="shared" si="25"/>
        <v>0</v>
      </c>
    </row>
    <row r="798" spans="1:3" x14ac:dyDescent="0.2">
      <c r="A798" s="37">
        <f>'Escenario proyecto '!C798</f>
        <v>0</v>
      </c>
      <c r="B798" s="37">
        <f t="shared" si="24"/>
        <v>0</v>
      </c>
      <c r="C798" s="37">
        <f t="shared" si="25"/>
        <v>0</v>
      </c>
    </row>
    <row r="799" spans="1:3" x14ac:dyDescent="0.2">
      <c r="A799" s="37">
        <f>'Escenario proyecto '!C799</f>
        <v>0</v>
      </c>
      <c r="B799" s="37">
        <f t="shared" si="24"/>
        <v>0</v>
      </c>
      <c r="C799" s="37">
        <f t="shared" si="25"/>
        <v>0</v>
      </c>
    </row>
    <row r="800" spans="1:3" x14ac:dyDescent="0.2">
      <c r="A800" s="37">
        <f>'Escenario proyecto '!C800</f>
        <v>0</v>
      </c>
      <c r="B800" s="37">
        <f t="shared" si="24"/>
        <v>0</v>
      </c>
      <c r="C800" s="37">
        <f t="shared" si="25"/>
        <v>0</v>
      </c>
    </row>
    <row r="801" spans="1:3" x14ac:dyDescent="0.2">
      <c r="A801" s="37">
        <f>'Escenario proyecto '!C801</f>
        <v>0</v>
      </c>
      <c r="B801" s="37">
        <f t="shared" si="24"/>
        <v>0</v>
      </c>
      <c r="C801" s="37">
        <f t="shared" si="25"/>
        <v>0</v>
      </c>
    </row>
    <row r="802" spans="1:3" x14ac:dyDescent="0.2">
      <c r="A802" s="37">
        <f>'Escenario proyecto '!C802</f>
        <v>0</v>
      </c>
      <c r="B802" s="37">
        <f t="shared" si="24"/>
        <v>0</v>
      </c>
      <c r="C802" s="37">
        <f t="shared" si="25"/>
        <v>0</v>
      </c>
    </row>
    <row r="803" spans="1:3" x14ac:dyDescent="0.2">
      <c r="A803" s="37">
        <f>'Escenario proyecto '!C803</f>
        <v>0</v>
      </c>
      <c r="B803" s="37">
        <f t="shared" si="24"/>
        <v>0</v>
      </c>
      <c r="C803" s="37">
        <f t="shared" si="25"/>
        <v>0</v>
      </c>
    </row>
    <row r="804" spans="1:3" x14ac:dyDescent="0.2">
      <c r="A804" s="37">
        <f>'Escenario proyecto '!C804</f>
        <v>0</v>
      </c>
      <c r="B804" s="37">
        <f t="shared" si="24"/>
        <v>0</v>
      </c>
      <c r="C804" s="37">
        <f t="shared" si="25"/>
        <v>0</v>
      </c>
    </row>
    <row r="805" spans="1:3" x14ac:dyDescent="0.2">
      <c r="A805" s="37">
        <f>'Escenario proyecto '!C805</f>
        <v>0</v>
      </c>
      <c r="B805" s="37">
        <f t="shared" si="24"/>
        <v>0</v>
      </c>
      <c r="C805" s="37">
        <f t="shared" si="25"/>
        <v>0</v>
      </c>
    </row>
    <row r="806" spans="1:3" x14ac:dyDescent="0.2">
      <c r="A806" s="37">
        <f>'Escenario proyecto '!C806</f>
        <v>0</v>
      </c>
      <c r="B806" s="37">
        <f t="shared" si="24"/>
        <v>0</v>
      </c>
      <c r="C806" s="37">
        <f t="shared" si="25"/>
        <v>0</v>
      </c>
    </row>
    <row r="807" spans="1:3" x14ac:dyDescent="0.2">
      <c r="A807" s="37">
        <f>'Escenario proyecto '!C807</f>
        <v>0</v>
      </c>
      <c r="B807" s="37">
        <f t="shared" si="24"/>
        <v>0</v>
      </c>
      <c r="C807" s="37">
        <f t="shared" si="25"/>
        <v>0</v>
      </c>
    </row>
    <row r="808" spans="1:3" x14ac:dyDescent="0.2">
      <c r="A808" s="37">
        <f>'Escenario proyecto '!C808</f>
        <v>0</v>
      </c>
      <c r="B808" s="37">
        <f t="shared" si="24"/>
        <v>0</v>
      </c>
      <c r="C808" s="37">
        <f t="shared" si="25"/>
        <v>0</v>
      </c>
    </row>
    <row r="809" spans="1:3" x14ac:dyDescent="0.2">
      <c r="A809" s="37">
        <f>'Escenario proyecto '!C809</f>
        <v>0</v>
      </c>
      <c r="B809" s="37">
        <f t="shared" si="24"/>
        <v>0</v>
      </c>
      <c r="C809" s="37">
        <f t="shared" si="25"/>
        <v>0</v>
      </c>
    </row>
    <row r="810" spans="1:3" x14ac:dyDescent="0.2">
      <c r="A810" s="37">
        <f>'Escenario proyecto '!C810</f>
        <v>0</v>
      </c>
      <c r="B810" s="37">
        <f t="shared" si="24"/>
        <v>0</v>
      </c>
      <c r="C810" s="37">
        <f t="shared" si="25"/>
        <v>0</v>
      </c>
    </row>
    <row r="811" spans="1:3" x14ac:dyDescent="0.2">
      <c r="A811" s="37">
        <f>'Escenario proyecto '!C811</f>
        <v>0</v>
      </c>
      <c r="B811" s="37">
        <f t="shared" si="24"/>
        <v>0</v>
      </c>
      <c r="C811" s="37">
        <f t="shared" si="25"/>
        <v>0</v>
      </c>
    </row>
    <row r="812" spans="1:3" x14ac:dyDescent="0.2">
      <c r="A812" s="37">
        <f>'Escenario proyecto '!C812</f>
        <v>0</v>
      </c>
      <c r="B812" s="37">
        <f t="shared" si="24"/>
        <v>0</v>
      </c>
      <c r="C812" s="37">
        <f t="shared" si="25"/>
        <v>0</v>
      </c>
    </row>
    <row r="813" spans="1:3" x14ac:dyDescent="0.2">
      <c r="A813" s="37">
        <f>'Escenario proyecto '!C813</f>
        <v>0</v>
      </c>
      <c r="B813" s="37">
        <f t="shared" si="24"/>
        <v>0</v>
      </c>
      <c r="C813" s="37">
        <f t="shared" si="25"/>
        <v>0</v>
      </c>
    </row>
    <row r="814" spans="1:3" x14ac:dyDescent="0.2">
      <c r="A814" s="37">
        <f>'Escenario proyecto '!C814</f>
        <v>0</v>
      </c>
      <c r="B814" s="37">
        <f t="shared" si="24"/>
        <v>0</v>
      </c>
      <c r="C814" s="37">
        <f t="shared" si="25"/>
        <v>0</v>
      </c>
    </row>
    <row r="815" spans="1:3" x14ac:dyDescent="0.2">
      <c r="A815" s="37">
        <f>'Escenario proyecto '!C815</f>
        <v>0</v>
      </c>
      <c r="B815" s="37">
        <f t="shared" si="24"/>
        <v>0</v>
      </c>
      <c r="C815" s="37">
        <f t="shared" si="25"/>
        <v>0</v>
      </c>
    </row>
    <row r="816" spans="1:3" x14ac:dyDescent="0.2">
      <c r="A816" s="37">
        <f>'Escenario proyecto '!C816</f>
        <v>0</v>
      </c>
      <c r="B816" s="37">
        <f t="shared" si="24"/>
        <v>0</v>
      </c>
      <c r="C816" s="37">
        <f t="shared" si="25"/>
        <v>0</v>
      </c>
    </row>
    <row r="817" spans="1:3" x14ac:dyDescent="0.2">
      <c r="A817" s="37">
        <f>'Escenario proyecto '!C817</f>
        <v>0</v>
      </c>
      <c r="B817" s="37">
        <f t="shared" si="24"/>
        <v>0</v>
      </c>
      <c r="C817" s="37">
        <f t="shared" si="25"/>
        <v>0</v>
      </c>
    </row>
    <row r="818" spans="1:3" x14ac:dyDescent="0.2">
      <c r="A818" s="37">
        <f>'Escenario proyecto '!C818</f>
        <v>0</v>
      </c>
      <c r="B818" s="37">
        <f t="shared" si="24"/>
        <v>0</v>
      </c>
      <c r="C818" s="37">
        <f t="shared" si="25"/>
        <v>0</v>
      </c>
    </row>
    <row r="819" spans="1:3" x14ac:dyDescent="0.2">
      <c r="A819" s="37">
        <f>'Escenario proyecto '!C819</f>
        <v>0</v>
      </c>
      <c r="B819" s="37">
        <f t="shared" si="24"/>
        <v>0</v>
      </c>
      <c r="C819" s="37">
        <f t="shared" si="25"/>
        <v>0</v>
      </c>
    </row>
    <row r="820" spans="1:3" x14ac:dyDescent="0.2">
      <c r="A820" s="37">
        <f>'Escenario proyecto '!C820</f>
        <v>0</v>
      </c>
      <c r="B820" s="37">
        <f t="shared" si="24"/>
        <v>0</v>
      </c>
      <c r="C820" s="37">
        <f t="shared" si="25"/>
        <v>0</v>
      </c>
    </row>
    <row r="821" spans="1:3" x14ac:dyDescent="0.2">
      <c r="A821" s="37">
        <f>'Escenario proyecto '!C821</f>
        <v>0</v>
      </c>
      <c r="B821" s="37">
        <f t="shared" si="24"/>
        <v>0</v>
      </c>
      <c r="C821" s="37">
        <f t="shared" si="25"/>
        <v>0</v>
      </c>
    </row>
    <row r="822" spans="1:3" x14ac:dyDescent="0.2">
      <c r="A822" s="37">
        <f>'Escenario proyecto '!C822</f>
        <v>0</v>
      </c>
      <c r="B822" s="37">
        <f t="shared" si="24"/>
        <v>0</v>
      </c>
      <c r="C822" s="37">
        <f t="shared" si="25"/>
        <v>0</v>
      </c>
    </row>
    <row r="823" spans="1:3" x14ac:dyDescent="0.2">
      <c r="A823" s="37">
        <f>'Escenario proyecto '!C823</f>
        <v>0</v>
      </c>
      <c r="B823" s="37">
        <f t="shared" si="24"/>
        <v>0</v>
      </c>
      <c r="C823" s="37">
        <f t="shared" si="25"/>
        <v>0</v>
      </c>
    </row>
    <row r="824" spans="1:3" x14ac:dyDescent="0.2">
      <c r="A824" s="37">
        <f>'Escenario proyecto '!C824</f>
        <v>0</v>
      </c>
      <c r="B824" s="37">
        <f t="shared" si="24"/>
        <v>0</v>
      </c>
      <c r="C824" s="37">
        <f t="shared" si="25"/>
        <v>0</v>
      </c>
    </row>
    <row r="825" spans="1:3" x14ac:dyDescent="0.2">
      <c r="A825" s="37">
        <f>'Escenario proyecto '!C825</f>
        <v>0</v>
      </c>
      <c r="B825" s="37">
        <f t="shared" si="24"/>
        <v>0</v>
      </c>
      <c r="C825" s="37">
        <f t="shared" si="25"/>
        <v>0</v>
      </c>
    </row>
    <row r="826" spans="1:3" x14ac:dyDescent="0.2">
      <c r="A826" s="37">
        <f>'Escenario proyecto '!C826</f>
        <v>0</v>
      </c>
      <c r="B826" s="37">
        <f t="shared" si="24"/>
        <v>0</v>
      </c>
      <c r="C826" s="37">
        <f t="shared" si="25"/>
        <v>0</v>
      </c>
    </row>
    <row r="827" spans="1:3" x14ac:dyDescent="0.2">
      <c r="A827" s="37">
        <f>'Escenario proyecto '!C827</f>
        <v>0</v>
      </c>
      <c r="B827" s="37">
        <f t="shared" si="24"/>
        <v>0</v>
      </c>
      <c r="C827" s="37">
        <f t="shared" si="25"/>
        <v>0</v>
      </c>
    </row>
    <row r="828" spans="1:3" x14ac:dyDescent="0.2">
      <c r="A828" s="37">
        <f>'Escenario proyecto '!C828</f>
        <v>0</v>
      </c>
      <c r="B828" s="37">
        <f t="shared" si="24"/>
        <v>0</v>
      </c>
      <c r="C828" s="37">
        <f t="shared" si="25"/>
        <v>0</v>
      </c>
    </row>
    <row r="829" spans="1:3" x14ac:dyDescent="0.2">
      <c r="A829" s="37">
        <f>'Escenario proyecto '!C829</f>
        <v>0</v>
      </c>
      <c r="B829" s="37">
        <f t="shared" si="24"/>
        <v>0</v>
      </c>
      <c r="C829" s="37">
        <f t="shared" si="25"/>
        <v>0</v>
      </c>
    </row>
    <row r="830" spans="1:3" x14ac:dyDescent="0.2">
      <c r="A830" s="37">
        <f>'Escenario proyecto '!C830</f>
        <v>0</v>
      </c>
      <c r="B830" s="37">
        <f t="shared" si="24"/>
        <v>0</v>
      </c>
      <c r="C830" s="37">
        <f t="shared" si="25"/>
        <v>0</v>
      </c>
    </row>
    <row r="831" spans="1:3" x14ac:dyDescent="0.2">
      <c r="A831" s="37">
        <f>'Escenario proyecto '!C831</f>
        <v>0</v>
      </c>
      <c r="B831" s="37">
        <f t="shared" si="24"/>
        <v>0</v>
      </c>
      <c r="C831" s="37">
        <f t="shared" si="25"/>
        <v>0</v>
      </c>
    </row>
    <row r="832" spans="1:3" x14ac:dyDescent="0.2">
      <c r="A832" s="37">
        <f>'Escenario proyecto '!C832</f>
        <v>0</v>
      </c>
      <c r="B832" s="37">
        <f t="shared" si="24"/>
        <v>0</v>
      </c>
      <c r="C832" s="37">
        <f t="shared" si="25"/>
        <v>0</v>
      </c>
    </row>
    <row r="833" spans="1:3" x14ac:dyDescent="0.2">
      <c r="A833" s="37">
        <f>'Escenario proyecto '!C833</f>
        <v>0</v>
      </c>
      <c r="B833" s="37">
        <f t="shared" si="24"/>
        <v>0</v>
      </c>
      <c r="C833" s="37">
        <f t="shared" si="25"/>
        <v>0</v>
      </c>
    </row>
    <row r="834" spans="1:3" x14ac:dyDescent="0.2">
      <c r="A834" s="37">
        <f>'Escenario proyecto '!C834</f>
        <v>0</v>
      </c>
      <c r="B834" s="37">
        <f t="shared" si="24"/>
        <v>0</v>
      </c>
      <c r="C834" s="37">
        <f t="shared" si="25"/>
        <v>0</v>
      </c>
    </row>
    <row r="835" spans="1:3" x14ac:dyDescent="0.2">
      <c r="A835" s="37">
        <f>'Escenario proyecto '!C835</f>
        <v>0</v>
      </c>
      <c r="B835" s="37">
        <f t="shared" si="24"/>
        <v>0</v>
      </c>
      <c r="C835" s="37">
        <f t="shared" si="25"/>
        <v>0</v>
      </c>
    </row>
    <row r="836" spans="1:3" x14ac:dyDescent="0.2">
      <c r="A836" s="37">
        <f>'Escenario proyecto '!C836</f>
        <v>0</v>
      </c>
      <c r="B836" s="37">
        <f t="shared" si="24"/>
        <v>0</v>
      </c>
      <c r="C836" s="37">
        <f t="shared" si="25"/>
        <v>0</v>
      </c>
    </row>
    <row r="837" spans="1:3" x14ac:dyDescent="0.2">
      <c r="A837" s="37">
        <f>'Escenario proyecto '!C837</f>
        <v>0</v>
      </c>
      <c r="B837" s="37">
        <f t="shared" si="24"/>
        <v>0</v>
      </c>
      <c r="C837" s="37">
        <f t="shared" si="25"/>
        <v>0</v>
      </c>
    </row>
    <row r="838" spans="1:3" x14ac:dyDescent="0.2">
      <c r="A838" s="37">
        <f>'Escenario proyecto '!C838</f>
        <v>0</v>
      </c>
      <c r="B838" s="37">
        <f t="shared" ref="B838:B901" si="26">A838*0.15</f>
        <v>0</v>
      </c>
      <c r="C838" s="37">
        <f t="shared" ref="C838:C901" si="27">B838*0.112</f>
        <v>0</v>
      </c>
    </row>
    <row r="839" spans="1:3" x14ac:dyDescent="0.2">
      <c r="A839" s="37">
        <f>'Escenario proyecto '!C839</f>
        <v>0</v>
      </c>
      <c r="B839" s="37">
        <f t="shared" si="26"/>
        <v>0</v>
      </c>
      <c r="C839" s="37">
        <f t="shared" si="27"/>
        <v>0</v>
      </c>
    </row>
    <row r="840" spans="1:3" x14ac:dyDescent="0.2">
      <c r="A840" s="37">
        <f>'Escenario proyecto '!C840</f>
        <v>0</v>
      </c>
      <c r="B840" s="37">
        <f t="shared" si="26"/>
        <v>0</v>
      </c>
      <c r="C840" s="37">
        <f t="shared" si="27"/>
        <v>0</v>
      </c>
    </row>
    <row r="841" spans="1:3" x14ac:dyDescent="0.2">
      <c r="A841" s="37">
        <f>'Escenario proyecto '!C841</f>
        <v>0</v>
      </c>
      <c r="B841" s="37">
        <f t="shared" si="26"/>
        <v>0</v>
      </c>
      <c r="C841" s="37">
        <f t="shared" si="27"/>
        <v>0</v>
      </c>
    </row>
    <row r="842" spans="1:3" x14ac:dyDescent="0.2">
      <c r="A842" s="37">
        <f>'Escenario proyecto '!C842</f>
        <v>0</v>
      </c>
      <c r="B842" s="37">
        <f t="shared" si="26"/>
        <v>0</v>
      </c>
      <c r="C842" s="37">
        <f t="shared" si="27"/>
        <v>0</v>
      </c>
    </row>
    <row r="843" spans="1:3" x14ac:dyDescent="0.2">
      <c r="A843" s="37">
        <f>'Escenario proyecto '!C843</f>
        <v>0</v>
      </c>
      <c r="B843" s="37">
        <f t="shared" si="26"/>
        <v>0</v>
      </c>
      <c r="C843" s="37">
        <f t="shared" si="27"/>
        <v>0</v>
      </c>
    </row>
    <row r="844" spans="1:3" x14ac:dyDescent="0.2">
      <c r="A844" s="37">
        <f>'Escenario proyecto '!C844</f>
        <v>0</v>
      </c>
      <c r="B844" s="37">
        <f t="shared" si="26"/>
        <v>0</v>
      </c>
      <c r="C844" s="37">
        <f t="shared" si="27"/>
        <v>0</v>
      </c>
    </row>
    <row r="845" spans="1:3" x14ac:dyDescent="0.2">
      <c r="A845" s="37">
        <f>'Escenario proyecto '!C845</f>
        <v>0</v>
      </c>
      <c r="B845" s="37">
        <f t="shared" si="26"/>
        <v>0</v>
      </c>
      <c r="C845" s="37">
        <f t="shared" si="27"/>
        <v>0</v>
      </c>
    </row>
    <row r="846" spans="1:3" x14ac:dyDescent="0.2">
      <c r="A846" s="37">
        <f>'Escenario proyecto '!C846</f>
        <v>0</v>
      </c>
      <c r="B846" s="37">
        <f t="shared" si="26"/>
        <v>0</v>
      </c>
      <c r="C846" s="37">
        <f t="shared" si="27"/>
        <v>0</v>
      </c>
    </row>
    <row r="847" spans="1:3" x14ac:dyDescent="0.2">
      <c r="A847" s="37">
        <f>'Escenario proyecto '!C847</f>
        <v>0</v>
      </c>
      <c r="B847" s="37">
        <f t="shared" si="26"/>
        <v>0</v>
      </c>
      <c r="C847" s="37">
        <f t="shared" si="27"/>
        <v>0</v>
      </c>
    </row>
    <row r="848" spans="1:3" x14ac:dyDescent="0.2">
      <c r="A848" s="37">
        <f>'Escenario proyecto '!C848</f>
        <v>0</v>
      </c>
      <c r="B848" s="37">
        <f t="shared" si="26"/>
        <v>0</v>
      </c>
      <c r="C848" s="37">
        <f t="shared" si="27"/>
        <v>0</v>
      </c>
    </row>
    <row r="849" spans="1:3" x14ac:dyDescent="0.2">
      <c r="A849" s="37">
        <f>'Escenario proyecto '!C849</f>
        <v>0</v>
      </c>
      <c r="B849" s="37">
        <f t="shared" si="26"/>
        <v>0</v>
      </c>
      <c r="C849" s="37">
        <f t="shared" si="27"/>
        <v>0</v>
      </c>
    </row>
    <row r="850" spans="1:3" x14ac:dyDescent="0.2">
      <c r="A850" s="37">
        <f>'Escenario proyecto '!C850</f>
        <v>0</v>
      </c>
      <c r="B850" s="37">
        <f t="shared" si="26"/>
        <v>0</v>
      </c>
      <c r="C850" s="37">
        <f t="shared" si="27"/>
        <v>0</v>
      </c>
    </row>
    <row r="851" spans="1:3" x14ac:dyDescent="0.2">
      <c r="A851" s="37">
        <f>'Escenario proyecto '!C851</f>
        <v>0</v>
      </c>
      <c r="B851" s="37">
        <f t="shared" si="26"/>
        <v>0</v>
      </c>
      <c r="C851" s="37">
        <f t="shared" si="27"/>
        <v>0</v>
      </c>
    </row>
    <row r="852" spans="1:3" x14ac:dyDescent="0.2">
      <c r="A852" s="37">
        <f>'Escenario proyecto '!C852</f>
        <v>0</v>
      </c>
      <c r="B852" s="37">
        <f t="shared" si="26"/>
        <v>0</v>
      </c>
      <c r="C852" s="37">
        <f t="shared" si="27"/>
        <v>0</v>
      </c>
    </row>
    <row r="853" spans="1:3" x14ac:dyDescent="0.2">
      <c r="A853" s="37">
        <f>'Escenario proyecto '!C853</f>
        <v>0</v>
      </c>
      <c r="B853" s="37">
        <f t="shared" si="26"/>
        <v>0</v>
      </c>
      <c r="C853" s="37">
        <f t="shared" si="27"/>
        <v>0</v>
      </c>
    </row>
    <row r="854" spans="1:3" x14ac:dyDescent="0.2">
      <c r="A854" s="37">
        <f>'Escenario proyecto '!C854</f>
        <v>0</v>
      </c>
      <c r="B854" s="37">
        <f t="shared" si="26"/>
        <v>0</v>
      </c>
      <c r="C854" s="37">
        <f t="shared" si="27"/>
        <v>0</v>
      </c>
    </row>
    <row r="855" spans="1:3" x14ac:dyDescent="0.2">
      <c r="A855" s="37">
        <f>'Escenario proyecto '!C855</f>
        <v>0</v>
      </c>
      <c r="B855" s="37">
        <f t="shared" si="26"/>
        <v>0</v>
      </c>
      <c r="C855" s="37">
        <f t="shared" si="27"/>
        <v>0</v>
      </c>
    </row>
    <row r="856" spans="1:3" x14ac:dyDescent="0.2">
      <c r="A856" s="37">
        <f>'Escenario proyecto '!C856</f>
        <v>0</v>
      </c>
      <c r="B856" s="37">
        <f t="shared" si="26"/>
        <v>0</v>
      </c>
      <c r="C856" s="37">
        <f t="shared" si="27"/>
        <v>0</v>
      </c>
    </row>
    <row r="857" spans="1:3" x14ac:dyDescent="0.2">
      <c r="A857" s="37">
        <f>'Escenario proyecto '!C857</f>
        <v>0</v>
      </c>
      <c r="B857" s="37">
        <f t="shared" si="26"/>
        <v>0</v>
      </c>
      <c r="C857" s="37">
        <f t="shared" si="27"/>
        <v>0</v>
      </c>
    </row>
    <row r="858" spans="1:3" x14ac:dyDescent="0.2">
      <c r="A858" s="37">
        <f>'Escenario proyecto '!C858</f>
        <v>0</v>
      </c>
      <c r="B858" s="37">
        <f t="shared" si="26"/>
        <v>0</v>
      </c>
      <c r="C858" s="37">
        <f t="shared" si="27"/>
        <v>0</v>
      </c>
    </row>
    <row r="859" spans="1:3" x14ac:dyDescent="0.2">
      <c r="A859" s="37">
        <f>'Escenario proyecto '!C859</f>
        <v>0</v>
      </c>
      <c r="B859" s="37">
        <f t="shared" si="26"/>
        <v>0</v>
      </c>
      <c r="C859" s="37">
        <f t="shared" si="27"/>
        <v>0</v>
      </c>
    </row>
    <row r="860" spans="1:3" x14ac:dyDescent="0.2">
      <c r="A860" s="37">
        <f>'Escenario proyecto '!C860</f>
        <v>0</v>
      </c>
      <c r="B860" s="37">
        <f t="shared" si="26"/>
        <v>0</v>
      </c>
      <c r="C860" s="37">
        <f t="shared" si="27"/>
        <v>0</v>
      </c>
    </row>
    <row r="861" spans="1:3" x14ac:dyDescent="0.2">
      <c r="A861" s="37">
        <f>'Escenario proyecto '!C861</f>
        <v>0</v>
      </c>
      <c r="B861" s="37">
        <f t="shared" si="26"/>
        <v>0</v>
      </c>
      <c r="C861" s="37">
        <f t="shared" si="27"/>
        <v>0</v>
      </c>
    </row>
    <row r="862" spans="1:3" x14ac:dyDescent="0.2">
      <c r="A862" s="37">
        <f>'Escenario proyecto '!C862</f>
        <v>0</v>
      </c>
      <c r="B862" s="37">
        <f t="shared" si="26"/>
        <v>0</v>
      </c>
      <c r="C862" s="37">
        <f t="shared" si="27"/>
        <v>0</v>
      </c>
    </row>
    <row r="863" spans="1:3" x14ac:dyDescent="0.2">
      <c r="A863" s="37">
        <f>'Escenario proyecto '!C863</f>
        <v>0</v>
      </c>
      <c r="B863" s="37">
        <f t="shared" si="26"/>
        <v>0</v>
      </c>
      <c r="C863" s="37">
        <f t="shared" si="27"/>
        <v>0</v>
      </c>
    </row>
    <row r="864" spans="1:3" x14ac:dyDescent="0.2">
      <c r="A864" s="37">
        <f>'Escenario proyecto '!C864</f>
        <v>0</v>
      </c>
      <c r="B864" s="37">
        <f t="shared" si="26"/>
        <v>0</v>
      </c>
      <c r="C864" s="37">
        <f t="shared" si="27"/>
        <v>0</v>
      </c>
    </row>
    <row r="865" spans="1:3" x14ac:dyDescent="0.2">
      <c r="A865" s="37">
        <f>'Escenario proyecto '!C865</f>
        <v>0</v>
      </c>
      <c r="B865" s="37">
        <f t="shared" si="26"/>
        <v>0</v>
      </c>
      <c r="C865" s="37">
        <f t="shared" si="27"/>
        <v>0</v>
      </c>
    </row>
    <row r="866" spans="1:3" x14ac:dyDescent="0.2">
      <c r="A866" s="37">
        <f>'Escenario proyecto '!C866</f>
        <v>0</v>
      </c>
      <c r="B866" s="37">
        <f t="shared" si="26"/>
        <v>0</v>
      </c>
      <c r="C866" s="37">
        <f t="shared" si="27"/>
        <v>0</v>
      </c>
    </row>
    <row r="867" spans="1:3" x14ac:dyDescent="0.2">
      <c r="A867" s="37">
        <f>'Escenario proyecto '!C867</f>
        <v>0</v>
      </c>
      <c r="B867" s="37">
        <f t="shared" si="26"/>
        <v>0</v>
      </c>
      <c r="C867" s="37">
        <f t="shared" si="27"/>
        <v>0</v>
      </c>
    </row>
    <row r="868" spans="1:3" x14ac:dyDescent="0.2">
      <c r="A868" s="37">
        <f>'Escenario proyecto '!C868</f>
        <v>0</v>
      </c>
      <c r="B868" s="37">
        <f t="shared" si="26"/>
        <v>0</v>
      </c>
      <c r="C868" s="37">
        <f t="shared" si="27"/>
        <v>0</v>
      </c>
    </row>
    <row r="869" spans="1:3" x14ac:dyDescent="0.2">
      <c r="A869" s="37">
        <f>'Escenario proyecto '!C869</f>
        <v>0</v>
      </c>
      <c r="B869" s="37">
        <f t="shared" si="26"/>
        <v>0</v>
      </c>
      <c r="C869" s="37">
        <f t="shared" si="27"/>
        <v>0</v>
      </c>
    </row>
    <row r="870" spans="1:3" x14ac:dyDescent="0.2">
      <c r="A870" s="37">
        <f>'Escenario proyecto '!C870</f>
        <v>0</v>
      </c>
      <c r="B870" s="37">
        <f t="shared" si="26"/>
        <v>0</v>
      </c>
      <c r="C870" s="37">
        <f t="shared" si="27"/>
        <v>0</v>
      </c>
    </row>
    <row r="871" spans="1:3" x14ac:dyDescent="0.2">
      <c r="A871" s="37">
        <f>'Escenario proyecto '!C871</f>
        <v>0</v>
      </c>
      <c r="B871" s="37">
        <f t="shared" si="26"/>
        <v>0</v>
      </c>
      <c r="C871" s="37">
        <f t="shared" si="27"/>
        <v>0</v>
      </c>
    </row>
    <row r="872" spans="1:3" x14ac:dyDescent="0.2">
      <c r="A872" s="37">
        <f>'Escenario proyecto '!C872</f>
        <v>0</v>
      </c>
      <c r="B872" s="37">
        <f t="shared" si="26"/>
        <v>0</v>
      </c>
      <c r="C872" s="37">
        <f t="shared" si="27"/>
        <v>0</v>
      </c>
    </row>
    <row r="873" spans="1:3" x14ac:dyDescent="0.2">
      <c r="A873" s="37">
        <f>'Escenario proyecto '!C873</f>
        <v>0</v>
      </c>
      <c r="B873" s="37">
        <f t="shared" si="26"/>
        <v>0</v>
      </c>
      <c r="C873" s="37">
        <f t="shared" si="27"/>
        <v>0</v>
      </c>
    </row>
    <row r="874" spans="1:3" x14ac:dyDescent="0.2">
      <c r="A874" s="37">
        <f>'Escenario proyecto '!C874</f>
        <v>0</v>
      </c>
      <c r="B874" s="37">
        <f t="shared" si="26"/>
        <v>0</v>
      </c>
      <c r="C874" s="37">
        <f t="shared" si="27"/>
        <v>0</v>
      </c>
    </row>
    <row r="875" spans="1:3" x14ac:dyDescent="0.2">
      <c r="A875" s="37">
        <f>'Escenario proyecto '!C875</f>
        <v>0</v>
      </c>
      <c r="B875" s="37">
        <f t="shared" si="26"/>
        <v>0</v>
      </c>
      <c r="C875" s="37">
        <f t="shared" si="27"/>
        <v>0</v>
      </c>
    </row>
    <row r="876" spans="1:3" x14ac:dyDescent="0.2">
      <c r="A876" s="37">
        <f>'Escenario proyecto '!C876</f>
        <v>0</v>
      </c>
      <c r="B876" s="37">
        <f t="shared" si="26"/>
        <v>0</v>
      </c>
      <c r="C876" s="37">
        <f t="shared" si="27"/>
        <v>0</v>
      </c>
    </row>
    <row r="877" spans="1:3" x14ac:dyDescent="0.2">
      <c r="A877" s="37">
        <f>'Escenario proyecto '!C877</f>
        <v>0</v>
      </c>
      <c r="B877" s="37">
        <f t="shared" si="26"/>
        <v>0</v>
      </c>
      <c r="C877" s="37">
        <f t="shared" si="27"/>
        <v>0</v>
      </c>
    </row>
    <row r="878" spans="1:3" x14ac:dyDescent="0.2">
      <c r="A878" s="37">
        <f>'Escenario proyecto '!C878</f>
        <v>0</v>
      </c>
      <c r="B878" s="37">
        <f t="shared" si="26"/>
        <v>0</v>
      </c>
      <c r="C878" s="37">
        <f t="shared" si="27"/>
        <v>0</v>
      </c>
    </row>
    <row r="879" spans="1:3" x14ac:dyDescent="0.2">
      <c r="A879" s="37">
        <f>'Escenario proyecto '!C879</f>
        <v>0</v>
      </c>
      <c r="B879" s="37">
        <f t="shared" si="26"/>
        <v>0</v>
      </c>
      <c r="C879" s="37">
        <f t="shared" si="27"/>
        <v>0</v>
      </c>
    </row>
    <row r="880" spans="1:3" x14ac:dyDescent="0.2">
      <c r="A880" s="37">
        <f>'Escenario proyecto '!C880</f>
        <v>0</v>
      </c>
      <c r="B880" s="37">
        <f t="shared" si="26"/>
        <v>0</v>
      </c>
      <c r="C880" s="37">
        <f t="shared" si="27"/>
        <v>0</v>
      </c>
    </row>
    <row r="881" spans="1:3" x14ac:dyDescent="0.2">
      <c r="A881" s="37">
        <f>'Escenario proyecto '!C881</f>
        <v>0</v>
      </c>
      <c r="B881" s="37">
        <f t="shared" si="26"/>
        <v>0</v>
      </c>
      <c r="C881" s="37">
        <f t="shared" si="27"/>
        <v>0</v>
      </c>
    </row>
    <row r="882" spans="1:3" x14ac:dyDescent="0.2">
      <c r="A882" s="37">
        <f>'Escenario proyecto '!C882</f>
        <v>0</v>
      </c>
      <c r="B882" s="37">
        <f t="shared" si="26"/>
        <v>0</v>
      </c>
      <c r="C882" s="37">
        <f t="shared" si="27"/>
        <v>0</v>
      </c>
    </row>
    <row r="883" spans="1:3" x14ac:dyDescent="0.2">
      <c r="A883" s="37">
        <f>'Escenario proyecto '!C883</f>
        <v>0</v>
      </c>
      <c r="B883" s="37">
        <f t="shared" si="26"/>
        <v>0</v>
      </c>
      <c r="C883" s="37">
        <f t="shared" si="27"/>
        <v>0</v>
      </c>
    </row>
    <row r="884" spans="1:3" x14ac:dyDescent="0.2">
      <c r="A884" s="37">
        <f>'Escenario proyecto '!C884</f>
        <v>0</v>
      </c>
      <c r="B884" s="37">
        <f t="shared" si="26"/>
        <v>0</v>
      </c>
      <c r="C884" s="37">
        <f t="shared" si="27"/>
        <v>0</v>
      </c>
    </row>
    <row r="885" spans="1:3" x14ac:dyDescent="0.2">
      <c r="A885" s="37">
        <f>'Escenario proyecto '!C885</f>
        <v>0</v>
      </c>
      <c r="B885" s="37">
        <f t="shared" si="26"/>
        <v>0</v>
      </c>
      <c r="C885" s="37">
        <f t="shared" si="27"/>
        <v>0</v>
      </c>
    </row>
    <row r="886" spans="1:3" x14ac:dyDescent="0.2">
      <c r="A886" s="37">
        <f>'Escenario proyecto '!C886</f>
        <v>0</v>
      </c>
      <c r="B886" s="37">
        <f t="shared" si="26"/>
        <v>0</v>
      </c>
      <c r="C886" s="37">
        <f t="shared" si="27"/>
        <v>0</v>
      </c>
    </row>
    <row r="887" spans="1:3" x14ac:dyDescent="0.2">
      <c r="A887" s="37">
        <f>'Escenario proyecto '!C887</f>
        <v>0</v>
      </c>
      <c r="B887" s="37">
        <f t="shared" si="26"/>
        <v>0</v>
      </c>
      <c r="C887" s="37">
        <f t="shared" si="27"/>
        <v>0</v>
      </c>
    </row>
    <row r="888" spans="1:3" x14ac:dyDescent="0.2">
      <c r="A888" s="37">
        <f>'Escenario proyecto '!C888</f>
        <v>0</v>
      </c>
      <c r="B888" s="37">
        <f t="shared" si="26"/>
        <v>0</v>
      </c>
      <c r="C888" s="37">
        <f t="shared" si="27"/>
        <v>0</v>
      </c>
    </row>
    <row r="889" spans="1:3" x14ac:dyDescent="0.2">
      <c r="A889" s="37">
        <f>'Escenario proyecto '!C889</f>
        <v>0</v>
      </c>
      <c r="B889" s="37">
        <f t="shared" si="26"/>
        <v>0</v>
      </c>
      <c r="C889" s="37">
        <f t="shared" si="27"/>
        <v>0</v>
      </c>
    </row>
    <row r="890" spans="1:3" x14ac:dyDescent="0.2">
      <c r="A890" s="37">
        <f>'Escenario proyecto '!C890</f>
        <v>0</v>
      </c>
      <c r="B890" s="37">
        <f t="shared" si="26"/>
        <v>0</v>
      </c>
      <c r="C890" s="37">
        <f t="shared" si="27"/>
        <v>0</v>
      </c>
    </row>
    <row r="891" spans="1:3" x14ac:dyDescent="0.2">
      <c r="A891" s="37">
        <f>'Escenario proyecto '!C891</f>
        <v>0</v>
      </c>
      <c r="B891" s="37">
        <f t="shared" si="26"/>
        <v>0</v>
      </c>
      <c r="C891" s="37">
        <f t="shared" si="27"/>
        <v>0</v>
      </c>
    </row>
    <row r="892" spans="1:3" x14ac:dyDescent="0.2">
      <c r="A892" s="37">
        <f>'Escenario proyecto '!C892</f>
        <v>0</v>
      </c>
      <c r="B892" s="37">
        <f t="shared" si="26"/>
        <v>0</v>
      </c>
      <c r="C892" s="37">
        <f t="shared" si="27"/>
        <v>0</v>
      </c>
    </row>
    <row r="893" spans="1:3" x14ac:dyDescent="0.2">
      <c r="A893" s="37">
        <f>'Escenario proyecto '!C893</f>
        <v>0</v>
      </c>
      <c r="B893" s="37">
        <f t="shared" si="26"/>
        <v>0</v>
      </c>
      <c r="C893" s="37">
        <f t="shared" si="27"/>
        <v>0</v>
      </c>
    </row>
    <row r="894" spans="1:3" x14ac:dyDescent="0.2">
      <c r="A894" s="37">
        <f>'Escenario proyecto '!C894</f>
        <v>0</v>
      </c>
      <c r="B894" s="37">
        <f t="shared" si="26"/>
        <v>0</v>
      </c>
      <c r="C894" s="37">
        <f t="shared" si="27"/>
        <v>0</v>
      </c>
    </row>
    <row r="895" spans="1:3" x14ac:dyDescent="0.2">
      <c r="A895" s="37">
        <f>'Escenario proyecto '!C895</f>
        <v>0</v>
      </c>
      <c r="B895" s="37">
        <f t="shared" si="26"/>
        <v>0</v>
      </c>
      <c r="C895" s="37">
        <f t="shared" si="27"/>
        <v>0</v>
      </c>
    </row>
    <row r="896" spans="1:3" x14ac:dyDescent="0.2">
      <c r="A896" s="37">
        <f>'Escenario proyecto '!C896</f>
        <v>0</v>
      </c>
      <c r="B896" s="37">
        <f t="shared" si="26"/>
        <v>0</v>
      </c>
      <c r="C896" s="37">
        <f t="shared" si="27"/>
        <v>0</v>
      </c>
    </row>
    <row r="897" spans="1:3" x14ac:dyDescent="0.2">
      <c r="A897" s="37">
        <f>'Escenario proyecto '!C897</f>
        <v>0</v>
      </c>
      <c r="B897" s="37">
        <f t="shared" si="26"/>
        <v>0</v>
      </c>
      <c r="C897" s="37">
        <f t="shared" si="27"/>
        <v>0</v>
      </c>
    </row>
    <row r="898" spans="1:3" x14ac:dyDescent="0.2">
      <c r="A898" s="37">
        <f>'Escenario proyecto '!C898</f>
        <v>0</v>
      </c>
      <c r="B898" s="37">
        <f t="shared" si="26"/>
        <v>0</v>
      </c>
      <c r="C898" s="37">
        <f t="shared" si="27"/>
        <v>0</v>
      </c>
    </row>
    <row r="899" spans="1:3" x14ac:dyDescent="0.2">
      <c r="A899" s="37">
        <f>'Escenario proyecto '!C899</f>
        <v>0</v>
      </c>
      <c r="B899" s="37">
        <f t="shared" si="26"/>
        <v>0</v>
      </c>
      <c r="C899" s="37">
        <f t="shared" si="27"/>
        <v>0</v>
      </c>
    </row>
    <row r="900" spans="1:3" x14ac:dyDescent="0.2">
      <c r="A900" s="37">
        <f>'Escenario proyecto '!C900</f>
        <v>0</v>
      </c>
      <c r="B900" s="37">
        <f t="shared" si="26"/>
        <v>0</v>
      </c>
      <c r="C900" s="37">
        <f t="shared" si="27"/>
        <v>0</v>
      </c>
    </row>
    <row r="901" spans="1:3" x14ac:dyDescent="0.2">
      <c r="A901" s="37">
        <f>'Escenario proyecto '!C901</f>
        <v>0</v>
      </c>
      <c r="B901" s="37">
        <f t="shared" si="26"/>
        <v>0</v>
      </c>
      <c r="C901" s="37">
        <f t="shared" si="27"/>
        <v>0</v>
      </c>
    </row>
    <row r="902" spans="1:3" x14ac:dyDescent="0.2">
      <c r="A902" s="37">
        <f>'Escenario proyecto '!C902</f>
        <v>0</v>
      </c>
      <c r="B902" s="37">
        <f t="shared" ref="B902:B965" si="28">A902*0.15</f>
        <v>0</v>
      </c>
      <c r="C902" s="37">
        <f t="shared" ref="C902:C965" si="29">B902*0.112</f>
        <v>0</v>
      </c>
    </row>
    <row r="903" spans="1:3" x14ac:dyDescent="0.2">
      <c r="A903" s="37">
        <f>'Escenario proyecto '!C903</f>
        <v>0</v>
      </c>
      <c r="B903" s="37">
        <f t="shared" si="28"/>
        <v>0</v>
      </c>
      <c r="C903" s="37">
        <f t="shared" si="29"/>
        <v>0</v>
      </c>
    </row>
    <row r="904" spans="1:3" x14ac:dyDescent="0.2">
      <c r="A904" s="37">
        <f>'Escenario proyecto '!C904</f>
        <v>0</v>
      </c>
      <c r="B904" s="37">
        <f t="shared" si="28"/>
        <v>0</v>
      </c>
      <c r="C904" s="37">
        <f t="shared" si="29"/>
        <v>0</v>
      </c>
    </row>
    <row r="905" spans="1:3" x14ac:dyDescent="0.2">
      <c r="A905" s="37">
        <f>'Escenario proyecto '!C905</f>
        <v>0</v>
      </c>
      <c r="B905" s="37">
        <f t="shared" si="28"/>
        <v>0</v>
      </c>
      <c r="C905" s="37">
        <f t="shared" si="29"/>
        <v>0</v>
      </c>
    </row>
    <row r="906" spans="1:3" x14ac:dyDescent="0.2">
      <c r="A906" s="37">
        <f>'Escenario proyecto '!C906</f>
        <v>0</v>
      </c>
      <c r="B906" s="37">
        <f t="shared" si="28"/>
        <v>0</v>
      </c>
      <c r="C906" s="37">
        <f t="shared" si="29"/>
        <v>0</v>
      </c>
    </row>
    <row r="907" spans="1:3" x14ac:dyDescent="0.2">
      <c r="A907" s="37">
        <f>'Escenario proyecto '!C907</f>
        <v>0</v>
      </c>
      <c r="B907" s="37">
        <f t="shared" si="28"/>
        <v>0</v>
      </c>
      <c r="C907" s="37">
        <f t="shared" si="29"/>
        <v>0</v>
      </c>
    </row>
    <row r="908" spans="1:3" x14ac:dyDescent="0.2">
      <c r="A908" s="37">
        <f>'Escenario proyecto '!C908</f>
        <v>0</v>
      </c>
      <c r="B908" s="37">
        <f t="shared" si="28"/>
        <v>0</v>
      </c>
      <c r="C908" s="37">
        <f t="shared" si="29"/>
        <v>0</v>
      </c>
    </row>
    <row r="909" spans="1:3" x14ac:dyDescent="0.2">
      <c r="A909" s="37">
        <f>'Escenario proyecto '!C909</f>
        <v>0</v>
      </c>
      <c r="B909" s="37">
        <f t="shared" si="28"/>
        <v>0</v>
      </c>
      <c r="C909" s="37">
        <f t="shared" si="29"/>
        <v>0</v>
      </c>
    </row>
    <row r="910" spans="1:3" x14ac:dyDescent="0.2">
      <c r="A910" s="37">
        <f>'Escenario proyecto '!C910</f>
        <v>0</v>
      </c>
      <c r="B910" s="37">
        <f t="shared" si="28"/>
        <v>0</v>
      </c>
      <c r="C910" s="37">
        <f t="shared" si="29"/>
        <v>0</v>
      </c>
    </row>
    <row r="911" spans="1:3" x14ac:dyDescent="0.2">
      <c r="A911" s="37">
        <f>'Escenario proyecto '!C911</f>
        <v>0</v>
      </c>
      <c r="B911" s="37">
        <f t="shared" si="28"/>
        <v>0</v>
      </c>
      <c r="C911" s="37">
        <f t="shared" si="29"/>
        <v>0</v>
      </c>
    </row>
    <row r="912" spans="1:3" x14ac:dyDescent="0.2">
      <c r="A912" s="37">
        <f>'Escenario proyecto '!C912</f>
        <v>0</v>
      </c>
      <c r="B912" s="37">
        <f t="shared" si="28"/>
        <v>0</v>
      </c>
      <c r="C912" s="37">
        <f t="shared" si="29"/>
        <v>0</v>
      </c>
    </row>
    <row r="913" spans="1:3" x14ac:dyDescent="0.2">
      <c r="A913" s="37">
        <f>'Escenario proyecto '!C913</f>
        <v>0</v>
      </c>
      <c r="B913" s="37">
        <f t="shared" si="28"/>
        <v>0</v>
      </c>
      <c r="C913" s="37">
        <f t="shared" si="29"/>
        <v>0</v>
      </c>
    </row>
    <row r="914" spans="1:3" x14ac:dyDescent="0.2">
      <c r="A914" s="37">
        <f>'Escenario proyecto '!C914</f>
        <v>0</v>
      </c>
      <c r="B914" s="37">
        <f t="shared" si="28"/>
        <v>0</v>
      </c>
      <c r="C914" s="37">
        <f t="shared" si="29"/>
        <v>0</v>
      </c>
    </row>
    <row r="915" spans="1:3" x14ac:dyDescent="0.2">
      <c r="A915" s="37">
        <f>'Escenario proyecto '!C915</f>
        <v>0</v>
      </c>
      <c r="B915" s="37">
        <f t="shared" si="28"/>
        <v>0</v>
      </c>
      <c r="C915" s="37">
        <f t="shared" si="29"/>
        <v>0</v>
      </c>
    </row>
    <row r="916" spans="1:3" x14ac:dyDescent="0.2">
      <c r="A916" s="37">
        <f>'Escenario proyecto '!C916</f>
        <v>0</v>
      </c>
      <c r="B916" s="37">
        <f t="shared" si="28"/>
        <v>0</v>
      </c>
      <c r="C916" s="37">
        <f t="shared" si="29"/>
        <v>0</v>
      </c>
    </row>
    <row r="917" spans="1:3" x14ac:dyDescent="0.2">
      <c r="A917" s="37">
        <f>'Escenario proyecto '!C917</f>
        <v>0</v>
      </c>
      <c r="B917" s="37">
        <f t="shared" si="28"/>
        <v>0</v>
      </c>
      <c r="C917" s="37">
        <f t="shared" si="29"/>
        <v>0</v>
      </c>
    </row>
    <row r="918" spans="1:3" x14ac:dyDescent="0.2">
      <c r="A918" s="37">
        <f>'Escenario proyecto '!C918</f>
        <v>0</v>
      </c>
      <c r="B918" s="37">
        <f t="shared" si="28"/>
        <v>0</v>
      </c>
      <c r="C918" s="37">
        <f t="shared" si="29"/>
        <v>0</v>
      </c>
    </row>
    <row r="919" spans="1:3" x14ac:dyDescent="0.2">
      <c r="A919" s="37">
        <f>'Escenario proyecto '!C919</f>
        <v>0</v>
      </c>
      <c r="B919" s="37">
        <f t="shared" si="28"/>
        <v>0</v>
      </c>
      <c r="C919" s="37">
        <f t="shared" si="29"/>
        <v>0</v>
      </c>
    </row>
    <row r="920" spans="1:3" x14ac:dyDescent="0.2">
      <c r="A920" s="37">
        <f>'Escenario proyecto '!C920</f>
        <v>0</v>
      </c>
      <c r="B920" s="37">
        <f t="shared" si="28"/>
        <v>0</v>
      </c>
      <c r="C920" s="37">
        <f t="shared" si="29"/>
        <v>0</v>
      </c>
    </row>
    <row r="921" spans="1:3" x14ac:dyDescent="0.2">
      <c r="A921" s="37">
        <f>'Escenario proyecto '!C921</f>
        <v>0</v>
      </c>
      <c r="B921" s="37">
        <f t="shared" si="28"/>
        <v>0</v>
      </c>
      <c r="C921" s="37">
        <f t="shared" si="29"/>
        <v>0</v>
      </c>
    </row>
    <row r="922" spans="1:3" x14ac:dyDescent="0.2">
      <c r="A922" s="37">
        <f>'Escenario proyecto '!C922</f>
        <v>0</v>
      </c>
      <c r="B922" s="37">
        <f t="shared" si="28"/>
        <v>0</v>
      </c>
      <c r="C922" s="37">
        <f t="shared" si="29"/>
        <v>0</v>
      </c>
    </row>
    <row r="923" spans="1:3" x14ac:dyDescent="0.2">
      <c r="A923" s="37">
        <f>'Escenario proyecto '!C923</f>
        <v>0</v>
      </c>
      <c r="B923" s="37">
        <f t="shared" si="28"/>
        <v>0</v>
      </c>
      <c r="C923" s="37">
        <f t="shared" si="29"/>
        <v>0</v>
      </c>
    </row>
    <row r="924" spans="1:3" x14ac:dyDescent="0.2">
      <c r="A924" s="37">
        <f>'Escenario proyecto '!C924</f>
        <v>0</v>
      </c>
      <c r="B924" s="37">
        <f t="shared" si="28"/>
        <v>0</v>
      </c>
      <c r="C924" s="37">
        <f t="shared" si="29"/>
        <v>0</v>
      </c>
    </row>
    <row r="925" spans="1:3" x14ac:dyDescent="0.2">
      <c r="A925" s="37">
        <f>'Escenario proyecto '!C925</f>
        <v>0</v>
      </c>
      <c r="B925" s="37">
        <f t="shared" si="28"/>
        <v>0</v>
      </c>
      <c r="C925" s="37">
        <f t="shared" si="29"/>
        <v>0</v>
      </c>
    </row>
    <row r="926" spans="1:3" x14ac:dyDescent="0.2">
      <c r="A926" s="37">
        <f>'Escenario proyecto '!C926</f>
        <v>0</v>
      </c>
      <c r="B926" s="37">
        <f t="shared" si="28"/>
        <v>0</v>
      </c>
      <c r="C926" s="37">
        <f t="shared" si="29"/>
        <v>0</v>
      </c>
    </row>
    <row r="927" spans="1:3" x14ac:dyDescent="0.2">
      <c r="A927" s="37">
        <f>'Escenario proyecto '!C927</f>
        <v>0</v>
      </c>
      <c r="B927" s="37">
        <f t="shared" si="28"/>
        <v>0</v>
      </c>
      <c r="C927" s="37">
        <f t="shared" si="29"/>
        <v>0</v>
      </c>
    </row>
    <row r="928" spans="1:3" x14ac:dyDescent="0.2">
      <c r="A928" s="37">
        <f>'Escenario proyecto '!C928</f>
        <v>0</v>
      </c>
      <c r="B928" s="37">
        <f t="shared" si="28"/>
        <v>0</v>
      </c>
      <c r="C928" s="37">
        <f t="shared" si="29"/>
        <v>0</v>
      </c>
    </row>
    <row r="929" spans="1:3" x14ac:dyDescent="0.2">
      <c r="A929" s="37">
        <f>'Escenario proyecto '!C929</f>
        <v>0</v>
      </c>
      <c r="B929" s="37">
        <f t="shared" si="28"/>
        <v>0</v>
      </c>
      <c r="C929" s="37">
        <f t="shared" si="29"/>
        <v>0</v>
      </c>
    </row>
    <row r="930" spans="1:3" x14ac:dyDescent="0.2">
      <c r="A930" s="37">
        <f>'Escenario proyecto '!C930</f>
        <v>0</v>
      </c>
      <c r="B930" s="37">
        <f t="shared" si="28"/>
        <v>0</v>
      </c>
      <c r="C930" s="37">
        <f t="shared" si="29"/>
        <v>0</v>
      </c>
    </row>
    <row r="931" spans="1:3" x14ac:dyDescent="0.2">
      <c r="A931" s="37">
        <f>'Escenario proyecto '!C931</f>
        <v>0</v>
      </c>
      <c r="B931" s="37">
        <f t="shared" si="28"/>
        <v>0</v>
      </c>
      <c r="C931" s="37">
        <f t="shared" si="29"/>
        <v>0</v>
      </c>
    </row>
    <row r="932" spans="1:3" x14ac:dyDescent="0.2">
      <c r="A932" s="37">
        <f>'Escenario proyecto '!C932</f>
        <v>0</v>
      </c>
      <c r="B932" s="37">
        <f t="shared" si="28"/>
        <v>0</v>
      </c>
      <c r="C932" s="37">
        <f t="shared" si="29"/>
        <v>0</v>
      </c>
    </row>
    <row r="933" spans="1:3" x14ac:dyDescent="0.2">
      <c r="A933" s="37">
        <f>'Escenario proyecto '!C933</f>
        <v>0</v>
      </c>
      <c r="B933" s="37">
        <f t="shared" si="28"/>
        <v>0</v>
      </c>
      <c r="C933" s="37">
        <f t="shared" si="29"/>
        <v>0</v>
      </c>
    </row>
    <row r="934" spans="1:3" x14ac:dyDescent="0.2">
      <c r="A934" s="37">
        <f>'Escenario proyecto '!C934</f>
        <v>0</v>
      </c>
      <c r="B934" s="37">
        <f t="shared" si="28"/>
        <v>0</v>
      </c>
      <c r="C934" s="37">
        <f t="shared" si="29"/>
        <v>0</v>
      </c>
    </row>
    <row r="935" spans="1:3" x14ac:dyDescent="0.2">
      <c r="A935" s="37">
        <f>'Escenario proyecto '!C935</f>
        <v>0</v>
      </c>
      <c r="B935" s="37">
        <f t="shared" si="28"/>
        <v>0</v>
      </c>
      <c r="C935" s="37">
        <f t="shared" si="29"/>
        <v>0</v>
      </c>
    </row>
    <row r="936" spans="1:3" x14ac:dyDescent="0.2">
      <c r="A936" s="37">
        <f>'Escenario proyecto '!C936</f>
        <v>0</v>
      </c>
      <c r="B936" s="37">
        <f t="shared" si="28"/>
        <v>0</v>
      </c>
      <c r="C936" s="37">
        <f t="shared" si="29"/>
        <v>0</v>
      </c>
    </row>
    <row r="937" spans="1:3" x14ac:dyDescent="0.2">
      <c r="A937" s="37">
        <f>'Escenario proyecto '!C937</f>
        <v>0</v>
      </c>
      <c r="B937" s="37">
        <f t="shared" si="28"/>
        <v>0</v>
      </c>
      <c r="C937" s="37">
        <f t="shared" si="29"/>
        <v>0</v>
      </c>
    </row>
    <row r="938" spans="1:3" x14ac:dyDescent="0.2">
      <c r="A938" s="37">
        <f>'Escenario proyecto '!C938</f>
        <v>0</v>
      </c>
      <c r="B938" s="37">
        <f t="shared" si="28"/>
        <v>0</v>
      </c>
      <c r="C938" s="37">
        <f t="shared" si="29"/>
        <v>0</v>
      </c>
    </row>
    <row r="939" spans="1:3" x14ac:dyDescent="0.2">
      <c r="A939" s="37">
        <f>'Escenario proyecto '!C939</f>
        <v>0</v>
      </c>
      <c r="B939" s="37">
        <f t="shared" si="28"/>
        <v>0</v>
      </c>
      <c r="C939" s="37">
        <f t="shared" si="29"/>
        <v>0</v>
      </c>
    </row>
    <row r="940" spans="1:3" x14ac:dyDescent="0.2">
      <c r="A940" s="37">
        <f>'Escenario proyecto '!C940</f>
        <v>0</v>
      </c>
      <c r="B940" s="37">
        <f t="shared" si="28"/>
        <v>0</v>
      </c>
      <c r="C940" s="37">
        <f t="shared" si="29"/>
        <v>0</v>
      </c>
    </row>
    <row r="941" spans="1:3" x14ac:dyDescent="0.2">
      <c r="A941" s="37">
        <f>'Escenario proyecto '!C941</f>
        <v>0</v>
      </c>
      <c r="B941" s="37">
        <f t="shared" si="28"/>
        <v>0</v>
      </c>
      <c r="C941" s="37">
        <f t="shared" si="29"/>
        <v>0</v>
      </c>
    </row>
    <row r="942" spans="1:3" x14ac:dyDescent="0.2">
      <c r="A942" s="37">
        <f>'Escenario proyecto '!C942</f>
        <v>0</v>
      </c>
      <c r="B942" s="37">
        <f t="shared" si="28"/>
        <v>0</v>
      </c>
      <c r="C942" s="37">
        <f t="shared" si="29"/>
        <v>0</v>
      </c>
    </row>
    <row r="943" spans="1:3" x14ac:dyDescent="0.2">
      <c r="A943" s="37">
        <f>'Escenario proyecto '!C943</f>
        <v>0</v>
      </c>
      <c r="B943" s="37">
        <f t="shared" si="28"/>
        <v>0</v>
      </c>
      <c r="C943" s="37">
        <f t="shared" si="29"/>
        <v>0</v>
      </c>
    </row>
    <row r="944" spans="1:3" x14ac:dyDescent="0.2">
      <c r="A944" s="37">
        <f>'Escenario proyecto '!C944</f>
        <v>0</v>
      </c>
      <c r="B944" s="37">
        <f t="shared" si="28"/>
        <v>0</v>
      </c>
      <c r="C944" s="37">
        <f t="shared" si="29"/>
        <v>0</v>
      </c>
    </row>
    <row r="945" spans="1:3" x14ac:dyDescent="0.2">
      <c r="A945" s="37">
        <f>'Escenario proyecto '!C945</f>
        <v>0</v>
      </c>
      <c r="B945" s="37">
        <f t="shared" si="28"/>
        <v>0</v>
      </c>
      <c r="C945" s="37">
        <f t="shared" si="29"/>
        <v>0</v>
      </c>
    </row>
    <row r="946" spans="1:3" x14ac:dyDescent="0.2">
      <c r="A946" s="37">
        <f>'Escenario proyecto '!C946</f>
        <v>0</v>
      </c>
      <c r="B946" s="37">
        <f t="shared" si="28"/>
        <v>0</v>
      </c>
      <c r="C946" s="37">
        <f t="shared" si="29"/>
        <v>0</v>
      </c>
    </row>
    <row r="947" spans="1:3" x14ac:dyDescent="0.2">
      <c r="A947" s="37">
        <f>'Escenario proyecto '!C947</f>
        <v>0</v>
      </c>
      <c r="B947" s="37">
        <f t="shared" si="28"/>
        <v>0</v>
      </c>
      <c r="C947" s="37">
        <f t="shared" si="29"/>
        <v>0</v>
      </c>
    </row>
    <row r="948" spans="1:3" x14ac:dyDescent="0.2">
      <c r="A948" s="37">
        <f>'Escenario proyecto '!C948</f>
        <v>0</v>
      </c>
      <c r="B948" s="37">
        <f t="shared" si="28"/>
        <v>0</v>
      </c>
      <c r="C948" s="37">
        <f t="shared" si="29"/>
        <v>0</v>
      </c>
    </row>
    <row r="949" spans="1:3" x14ac:dyDescent="0.2">
      <c r="A949" s="37">
        <f>'Escenario proyecto '!C949</f>
        <v>0</v>
      </c>
      <c r="B949" s="37">
        <f t="shared" si="28"/>
        <v>0</v>
      </c>
      <c r="C949" s="37">
        <f t="shared" si="29"/>
        <v>0</v>
      </c>
    </row>
    <row r="950" spans="1:3" x14ac:dyDescent="0.2">
      <c r="A950" s="37">
        <f>'Escenario proyecto '!C950</f>
        <v>0</v>
      </c>
      <c r="B950" s="37">
        <f t="shared" si="28"/>
        <v>0</v>
      </c>
      <c r="C950" s="37">
        <f t="shared" si="29"/>
        <v>0</v>
      </c>
    </row>
    <row r="951" spans="1:3" x14ac:dyDescent="0.2">
      <c r="A951" s="37">
        <f>'Escenario proyecto '!C951</f>
        <v>0</v>
      </c>
      <c r="B951" s="37">
        <f t="shared" si="28"/>
        <v>0</v>
      </c>
      <c r="C951" s="37">
        <f t="shared" si="29"/>
        <v>0</v>
      </c>
    </row>
    <row r="952" spans="1:3" x14ac:dyDescent="0.2">
      <c r="A952" s="37">
        <f>'Escenario proyecto '!C952</f>
        <v>0</v>
      </c>
      <c r="B952" s="37">
        <f t="shared" si="28"/>
        <v>0</v>
      </c>
      <c r="C952" s="37">
        <f t="shared" si="29"/>
        <v>0</v>
      </c>
    </row>
    <row r="953" spans="1:3" x14ac:dyDescent="0.2">
      <c r="A953" s="37">
        <f>'Escenario proyecto '!C953</f>
        <v>0</v>
      </c>
      <c r="B953" s="37">
        <f t="shared" si="28"/>
        <v>0</v>
      </c>
      <c r="C953" s="37">
        <f t="shared" si="29"/>
        <v>0</v>
      </c>
    </row>
    <row r="954" spans="1:3" x14ac:dyDescent="0.2">
      <c r="A954" s="37">
        <f>'Escenario proyecto '!C954</f>
        <v>0</v>
      </c>
      <c r="B954" s="37">
        <f t="shared" si="28"/>
        <v>0</v>
      </c>
      <c r="C954" s="37">
        <f t="shared" si="29"/>
        <v>0</v>
      </c>
    </row>
    <row r="955" spans="1:3" x14ac:dyDescent="0.2">
      <c r="A955" s="37">
        <f>'Escenario proyecto '!C955</f>
        <v>0</v>
      </c>
      <c r="B955" s="37">
        <f t="shared" si="28"/>
        <v>0</v>
      </c>
      <c r="C955" s="37">
        <f t="shared" si="29"/>
        <v>0</v>
      </c>
    </row>
    <row r="956" spans="1:3" x14ac:dyDescent="0.2">
      <c r="A956" s="37">
        <f>'Escenario proyecto '!C956</f>
        <v>0</v>
      </c>
      <c r="B956" s="37">
        <f t="shared" si="28"/>
        <v>0</v>
      </c>
      <c r="C956" s="37">
        <f t="shared" si="29"/>
        <v>0</v>
      </c>
    </row>
    <row r="957" spans="1:3" x14ac:dyDescent="0.2">
      <c r="A957" s="37">
        <f>'Escenario proyecto '!C957</f>
        <v>0</v>
      </c>
      <c r="B957" s="37">
        <f t="shared" si="28"/>
        <v>0</v>
      </c>
      <c r="C957" s="37">
        <f t="shared" si="29"/>
        <v>0</v>
      </c>
    </row>
    <row r="958" spans="1:3" x14ac:dyDescent="0.2">
      <c r="A958" s="37">
        <f>'Escenario proyecto '!C958</f>
        <v>0</v>
      </c>
      <c r="B958" s="37">
        <f t="shared" si="28"/>
        <v>0</v>
      </c>
      <c r="C958" s="37">
        <f t="shared" si="29"/>
        <v>0</v>
      </c>
    </row>
    <row r="959" spans="1:3" x14ac:dyDescent="0.2">
      <c r="A959" s="37">
        <f>'Escenario proyecto '!C959</f>
        <v>0</v>
      </c>
      <c r="B959" s="37">
        <f t="shared" si="28"/>
        <v>0</v>
      </c>
      <c r="C959" s="37">
        <f t="shared" si="29"/>
        <v>0</v>
      </c>
    </row>
    <row r="960" spans="1:3" x14ac:dyDescent="0.2">
      <c r="A960" s="37">
        <f>'Escenario proyecto '!C960</f>
        <v>0</v>
      </c>
      <c r="B960" s="37">
        <f t="shared" si="28"/>
        <v>0</v>
      </c>
      <c r="C960" s="37">
        <f t="shared" si="29"/>
        <v>0</v>
      </c>
    </row>
    <row r="961" spans="1:3" x14ac:dyDescent="0.2">
      <c r="A961" s="37">
        <f>'Escenario proyecto '!C961</f>
        <v>0</v>
      </c>
      <c r="B961" s="37">
        <f t="shared" si="28"/>
        <v>0</v>
      </c>
      <c r="C961" s="37">
        <f t="shared" si="29"/>
        <v>0</v>
      </c>
    </row>
    <row r="962" spans="1:3" x14ac:dyDescent="0.2">
      <c r="A962" s="37">
        <f>'Escenario proyecto '!C962</f>
        <v>0</v>
      </c>
      <c r="B962" s="37">
        <f t="shared" si="28"/>
        <v>0</v>
      </c>
      <c r="C962" s="37">
        <f t="shared" si="29"/>
        <v>0</v>
      </c>
    </row>
    <row r="963" spans="1:3" x14ac:dyDescent="0.2">
      <c r="A963" s="37">
        <f>'Escenario proyecto '!C963</f>
        <v>0</v>
      </c>
      <c r="B963" s="37">
        <f t="shared" si="28"/>
        <v>0</v>
      </c>
      <c r="C963" s="37">
        <f t="shared" si="29"/>
        <v>0</v>
      </c>
    </row>
    <row r="964" spans="1:3" x14ac:dyDescent="0.2">
      <c r="A964" s="37">
        <f>'Escenario proyecto '!C964</f>
        <v>0</v>
      </c>
      <c r="B964" s="37">
        <f t="shared" si="28"/>
        <v>0</v>
      </c>
      <c r="C964" s="37">
        <f t="shared" si="29"/>
        <v>0</v>
      </c>
    </row>
    <row r="965" spans="1:3" x14ac:dyDescent="0.2">
      <c r="A965" s="37">
        <f>'Escenario proyecto '!C965</f>
        <v>0</v>
      </c>
      <c r="B965" s="37">
        <f t="shared" si="28"/>
        <v>0</v>
      </c>
      <c r="C965" s="37">
        <f t="shared" si="29"/>
        <v>0</v>
      </c>
    </row>
    <row r="966" spans="1:3" x14ac:dyDescent="0.2">
      <c r="A966" s="37">
        <f>'Escenario proyecto '!C966</f>
        <v>0</v>
      </c>
      <c r="B966" s="37">
        <f t="shared" ref="B966:B1010" si="30">A966*0.15</f>
        <v>0</v>
      </c>
      <c r="C966" s="37">
        <f t="shared" ref="C966:C1010" si="31">B966*0.112</f>
        <v>0</v>
      </c>
    </row>
    <row r="967" spans="1:3" x14ac:dyDescent="0.2">
      <c r="A967" s="37">
        <f>'Escenario proyecto '!C967</f>
        <v>0</v>
      </c>
      <c r="B967" s="37">
        <f t="shared" si="30"/>
        <v>0</v>
      </c>
      <c r="C967" s="37">
        <f t="shared" si="31"/>
        <v>0</v>
      </c>
    </row>
    <row r="968" spans="1:3" x14ac:dyDescent="0.2">
      <c r="A968" s="37">
        <f>'Escenario proyecto '!C968</f>
        <v>0</v>
      </c>
      <c r="B968" s="37">
        <f t="shared" si="30"/>
        <v>0</v>
      </c>
      <c r="C968" s="37">
        <f t="shared" si="31"/>
        <v>0</v>
      </c>
    </row>
    <row r="969" spans="1:3" x14ac:dyDescent="0.2">
      <c r="A969" s="37">
        <f>'Escenario proyecto '!C969</f>
        <v>0</v>
      </c>
      <c r="B969" s="37">
        <f t="shared" si="30"/>
        <v>0</v>
      </c>
      <c r="C969" s="37">
        <f t="shared" si="31"/>
        <v>0</v>
      </c>
    </row>
    <row r="970" spans="1:3" x14ac:dyDescent="0.2">
      <c r="A970" s="37">
        <f>'Escenario proyecto '!C970</f>
        <v>0</v>
      </c>
      <c r="B970" s="37">
        <f t="shared" si="30"/>
        <v>0</v>
      </c>
      <c r="C970" s="37">
        <f t="shared" si="31"/>
        <v>0</v>
      </c>
    </row>
    <row r="971" spans="1:3" x14ac:dyDescent="0.2">
      <c r="A971" s="37">
        <f>'Escenario proyecto '!C971</f>
        <v>0</v>
      </c>
      <c r="B971" s="37">
        <f t="shared" si="30"/>
        <v>0</v>
      </c>
      <c r="C971" s="37">
        <f t="shared" si="31"/>
        <v>0</v>
      </c>
    </row>
    <row r="972" spans="1:3" x14ac:dyDescent="0.2">
      <c r="A972" s="37">
        <f>'Escenario proyecto '!C972</f>
        <v>0</v>
      </c>
      <c r="B972" s="37">
        <f t="shared" si="30"/>
        <v>0</v>
      </c>
      <c r="C972" s="37">
        <f t="shared" si="31"/>
        <v>0</v>
      </c>
    </row>
    <row r="973" spans="1:3" x14ac:dyDescent="0.2">
      <c r="A973" s="37">
        <f>'Escenario proyecto '!C973</f>
        <v>0</v>
      </c>
      <c r="B973" s="37">
        <f t="shared" si="30"/>
        <v>0</v>
      </c>
      <c r="C973" s="37">
        <f t="shared" si="31"/>
        <v>0</v>
      </c>
    </row>
    <row r="974" spans="1:3" x14ac:dyDescent="0.2">
      <c r="A974" s="37">
        <f>'Escenario proyecto '!C974</f>
        <v>0</v>
      </c>
      <c r="B974" s="37">
        <f t="shared" si="30"/>
        <v>0</v>
      </c>
      <c r="C974" s="37">
        <f t="shared" si="31"/>
        <v>0</v>
      </c>
    </row>
    <row r="975" spans="1:3" x14ac:dyDescent="0.2">
      <c r="A975" s="37">
        <f>'Escenario proyecto '!C975</f>
        <v>0</v>
      </c>
      <c r="B975" s="37">
        <f t="shared" si="30"/>
        <v>0</v>
      </c>
      <c r="C975" s="37">
        <f t="shared" si="31"/>
        <v>0</v>
      </c>
    </row>
    <row r="976" spans="1:3" x14ac:dyDescent="0.2">
      <c r="A976" s="37">
        <f>'Escenario proyecto '!C976</f>
        <v>0</v>
      </c>
      <c r="B976" s="37">
        <f t="shared" si="30"/>
        <v>0</v>
      </c>
      <c r="C976" s="37">
        <f t="shared" si="31"/>
        <v>0</v>
      </c>
    </row>
    <row r="977" spans="1:3" x14ac:dyDescent="0.2">
      <c r="A977" s="37">
        <f>'Escenario proyecto '!C977</f>
        <v>0</v>
      </c>
      <c r="B977" s="37">
        <f t="shared" si="30"/>
        <v>0</v>
      </c>
      <c r="C977" s="37">
        <f t="shared" si="31"/>
        <v>0</v>
      </c>
    </row>
    <row r="978" spans="1:3" x14ac:dyDescent="0.2">
      <c r="A978" s="37">
        <f>'Escenario proyecto '!C978</f>
        <v>0</v>
      </c>
      <c r="B978" s="37">
        <f t="shared" si="30"/>
        <v>0</v>
      </c>
      <c r="C978" s="37">
        <f t="shared" si="31"/>
        <v>0</v>
      </c>
    </row>
    <row r="979" spans="1:3" x14ac:dyDescent="0.2">
      <c r="A979" s="37">
        <f>'Escenario proyecto '!C979</f>
        <v>0</v>
      </c>
      <c r="B979" s="37">
        <f t="shared" si="30"/>
        <v>0</v>
      </c>
      <c r="C979" s="37">
        <f t="shared" si="31"/>
        <v>0</v>
      </c>
    </row>
    <row r="980" spans="1:3" x14ac:dyDescent="0.2">
      <c r="A980" s="37">
        <f>'Escenario proyecto '!C980</f>
        <v>0</v>
      </c>
      <c r="B980" s="37">
        <f t="shared" si="30"/>
        <v>0</v>
      </c>
      <c r="C980" s="37">
        <f t="shared" si="31"/>
        <v>0</v>
      </c>
    </row>
    <row r="981" spans="1:3" x14ac:dyDescent="0.2">
      <c r="A981" s="37">
        <f>'Escenario proyecto '!C981</f>
        <v>0</v>
      </c>
      <c r="B981" s="37">
        <f t="shared" si="30"/>
        <v>0</v>
      </c>
      <c r="C981" s="37">
        <f t="shared" si="31"/>
        <v>0</v>
      </c>
    </row>
    <row r="982" spans="1:3" x14ac:dyDescent="0.2">
      <c r="A982" s="37">
        <f>'Escenario proyecto '!C982</f>
        <v>0</v>
      </c>
      <c r="B982" s="37">
        <f t="shared" si="30"/>
        <v>0</v>
      </c>
      <c r="C982" s="37">
        <f t="shared" si="31"/>
        <v>0</v>
      </c>
    </row>
    <row r="983" spans="1:3" x14ac:dyDescent="0.2">
      <c r="A983" s="37">
        <f>'Escenario proyecto '!C983</f>
        <v>0</v>
      </c>
      <c r="B983" s="37">
        <f t="shared" si="30"/>
        <v>0</v>
      </c>
      <c r="C983" s="37">
        <f t="shared" si="31"/>
        <v>0</v>
      </c>
    </row>
    <row r="984" spans="1:3" x14ac:dyDescent="0.2">
      <c r="A984" s="37">
        <f>'Escenario proyecto '!C984</f>
        <v>0</v>
      </c>
      <c r="B984" s="37">
        <f t="shared" si="30"/>
        <v>0</v>
      </c>
      <c r="C984" s="37">
        <f t="shared" si="31"/>
        <v>0</v>
      </c>
    </row>
    <row r="985" spans="1:3" x14ac:dyDescent="0.2">
      <c r="A985" s="37">
        <f>'Escenario proyecto '!C985</f>
        <v>0</v>
      </c>
      <c r="B985" s="37">
        <f t="shared" si="30"/>
        <v>0</v>
      </c>
      <c r="C985" s="37">
        <f t="shared" si="31"/>
        <v>0</v>
      </c>
    </row>
    <row r="986" spans="1:3" x14ac:dyDescent="0.2">
      <c r="A986" s="37">
        <f>'Escenario proyecto '!C986</f>
        <v>0</v>
      </c>
      <c r="B986" s="37">
        <f t="shared" si="30"/>
        <v>0</v>
      </c>
      <c r="C986" s="37">
        <f t="shared" si="31"/>
        <v>0</v>
      </c>
    </row>
    <row r="987" spans="1:3" x14ac:dyDescent="0.2">
      <c r="A987" s="37">
        <f>'Escenario proyecto '!C987</f>
        <v>0</v>
      </c>
      <c r="B987" s="37">
        <f t="shared" si="30"/>
        <v>0</v>
      </c>
      <c r="C987" s="37">
        <f t="shared" si="31"/>
        <v>0</v>
      </c>
    </row>
    <row r="988" spans="1:3" x14ac:dyDescent="0.2">
      <c r="A988" s="37">
        <f>'Escenario proyecto '!C988</f>
        <v>0</v>
      </c>
      <c r="B988" s="37">
        <f t="shared" si="30"/>
        <v>0</v>
      </c>
      <c r="C988" s="37">
        <f t="shared" si="31"/>
        <v>0</v>
      </c>
    </row>
    <row r="989" spans="1:3" x14ac:dyDescent="0.2">
      <c r="A989" s="37">
        <f>'Escenario proyecto '!C989</f>
        <v>0</v>
      </c>
      <c r="B989" s="37">
        <f t="shared" si="30"/>
        <v>0</v>
      </c>
      <c r="C989" s="37">
        <f t="shared" si="31"/>
        <v>0</v>
      </c>
    </row>
    <row r="990" spans="1:3" x14ac:dyDescent="0.2">
      <c r="A990" s="37">
        <f>'Escenario proyecto '!C990</f>
        <v>0</v>
      </c>
      <c r="B990" s="37">
        <f t="shared" si="30"/>
        <v>0</v>
      </c>
      <c r="C990" s="37">
        <f t="shared" si="31"/>
        <v>0</v>
      </c>
    </row>
    <row r="991" spans="1:3" x14ac:dyDescent="0.2">
      <c r="A991" s="37">
        <f>'Escenario proyecto '!C991</f>
        <v>0</v>
      </c>
      <c r="B991" s="37">
        <f t="shared" si="30"/>
        <v>0</v>
      </c>
      <c r="C991" s="37">
        <f t="shared" si="31"/>
        <v>0</v>
      </c>
    </row>
    <row r="992" spans="1:3" x14ac:dyDescent="0.2">
      <c r="A992" s="37">
        <f>'Escenario proyecto '!C992</f>
        <v>0</v>
      </c>
      <c r="B992" s="37">
        <f t="shared" si="30"/>
        <v>0</v>
      </c>
      <c r="C992" s="37">
        <f t="shared" si="31"/>
        <v>0</v>
      </c>
    </row>
    <row r="993" spans="1:3" x14ac:dyDescent="0.2">
      <c r="A993" s="37">
        <f>'Escenario proyecto '!C993</f>
        <v>0</v>
      </c>
      <c r="B993" s="37">
        <f t="shared" si="30"/>
        <v>0</v>
      </c>
      <c r="C993" s="37">
        <f t="shared" si="31"/>
        <v>0</v>
      </c>
    </row>
    <row r="994" spans="1:3" x14ac:dyDescent="0.2">
      <c r="A994" s="37">
        <f>'Escenario proyecto '!C994</f>
        <v>0</v>
      </c>
      <c r="B994" s="37">
        <f t="shared" si="30"/>
        <v>0</v>
      </c>
      <c r="C994" s="37">
        <f t="shared" si="31"/>
        <v>0</v>
      </c>
    </row>
    <row r="995" spans="1:3" x14ac:dyDescent="0.2">
      <c r="A995" s="37">
        <f>'Escenario proyecto '!C995</f>
        <v>0</v>
      </c>
      <c r="B995" s="37">
        <f t="shared" si="30"/>
        <v>0</v>
      </c>
      <c r="C995" s="37">
        <f t="shared" si="31"/>
        <v>0</v>
      </c>
    </row>
    <row r="996" spans="1:3" x14ac:dyDescent="0.2">
      <c r="A996" s="37">
        <f>'Escenario proyecto '!C996</f>
        <v>0</v>
      </c>
      <c r="B996" s="37">
        <f t="shared" si="30"/>
        <v>0</v>
      </c>
      <c r="C996" s="37">
        <f t="shared" si="31"/>
        <v>0</v>
      </c>
    </row>
    <row r="997" spans="1:3" x14ac:dyDescent="0.2">
      <c r="A997" s="37">
        <f>'Escenario proyecto '!C997</f>
        <v>0</v>
      </c>
      <c r="B997" s="37">
        <f t="shared" si="30"/>
        <v>0</v>
      </c>
      <c r="C997" s="37">
        <f t="shared" si="31"/>
        <v>0</v>
      </c>
    </row>
    <row r="998" spans="1:3" x14ac:dyDescent="0.2">
      <c r="A998" s="37">
        <f>'Escenario proyecto '!C998</f>
        <v>0</v>
      </c>
      <c r="B998" s="37">
        <f t="shared" si="30"/>
        <v>0</v>
      </c>
      <c r="C998" s="37">
        <f t="shared" si="31"/>
        <v>0</v>
      </c>
    </row>
    <row r="999" spans="1:3" x14ac:dyDescent="0.2">
      <c r="A999" s="37">
        <f>'Escenario proyecto '!C999</f>
        <v>0</v>
      </c>
      <c r="B999" s="37">
        <f t="shared" si="30"/>
        <v>0</v>
      </c>
      <c r="C999" s="37">
        <f t="shared" si="31"/>
        <v>0</v>
      </c>
    </row>
    <row r="1000" spans="1:3" x14ac:dyDescent="0.2">
      <c r="A1000" s="37">
        <f>'Escenario proyecto '!C1000</f>
        <v>0</v>
      </c>
      <c r="B1000" s="37">
        <f t="shared" si="30"/>
        <v>0</v>
      </c>
      <c r="C1000" s="37">
        <f t="shared" si="31"/>
        <v>0</v>
      </c>
    </row>
    <row r="1001" spans="1:3" x14ac:dyDescent="0.2">
      <c r="A1001" s="37">
        <f>'Escenario proyecto '!C1001</f>
        <v>0</v>
      </c>
      <c r="B1001" s="37">
        <f t="shared" si="30"/>
        <v>0</v>
      </c>
      <c r="C1001" s="37">
        <f t="shared" si="31"/>
        <v>0</v>
      </c>
    </row>
    <row r="1002" spans="1:3" x14ac:dyDescent="0.2">
      <c r="A1002" s="37">
        <f>'Escenario proyecto '!C1002</f>
        <v>0</v>
      </c>
      <c r="B1002" s="37">
        <f t="shared" si="30"/>
        <v>0</v>
      </c>
      <c r="C1002" s="37">
        <f t="shared" si="31"/>
        <v>0</v>
      </c>
    </row>
    <row r="1003" spans="1:3" x14ac:dyDescent="0.2">
      <c r="A1003" s="37">
        <f>'Escenario proyecto '!C1003</f>
        <v>0</v>
      </c>
      <c r="B1003" s="37">
        <f t="shared" si="30"/>
        <v>0</v>
      </c>
      <c r="C1003" s="37">
        <f t="shared" si="31"/>
        <v>0</v>
      </c>
    </row>
    <row r="1004" spans="1:3" x14ac:dyDescent="0.2">
      <c r="A1004" s="37">
        <f>'Escenario proyecto '!C1004</f>
        <v>0</v>
      </c>
      <c r="B1004" s="37">
        <f t="shared" si="30"/>
        <v>0</v>
      </c>
      <c r="C1004" s="37">
        <f t="shared" si="31"/>
        <v>0</v>
      </c>
    </row>
    <row r="1005" spans="1:3" x14ac:dyDescent="0.2">
      <c r="A1005" s="37">
        <f>'Escenario proyecto '!C1005</f>
        <v>0</v>
      </c>
      <c r="B1005" s="37">
        <f t="shared" si="30"/>
        <v>0</v>
      </c>
      <c r="C1005" s="37">
        <f t="shared" si="31"/>
        <v>0</v>
      </c>
    </row>
    <row r="1006" spans="1:3" x14ac:dyDescent="0.2">
      <c r="A1006" s="37">
        <f>'Escenario proyecto '!C1006</f>
        <v>0</v>
      </c>
      <c r="B1006" s="37">
        <f t="shared" si="30"/>
        <v>0</v>
      </c>
      <c r="C1006" s="37">
        <f t="shared" si="31"/>
        <v>0</v>
      </c>
    </row>
    <row r="1007" spans="1:3" x14ac:dyDescent="0.2">
      <c r="A1007" s="37">
        <f>'Escenario proyecto '!C1007</f>
        <v>0</v>
      </c>
      <c r="B1007" s="37">
        <f t="shared" si="30"/>
        <v>0</v>
      </c>
      <c r="C1007" s="37">
        <f t="shared" si="31"/>
        <v>0</v>
      </c>
    </row>
    <row r="1008" spans="1:3" x14ac:dyDescent="0.2">
      <c r="A1008" s="37">
        <f>'Escenario proyecto '!C1008</f>
        <v>0</v>
      </c>
      <c r="B1008" s="37">
        <f t="shared" si="30"/>
        <v>0</v>
      </c>
      <c r="C1008" s="37">
        <f t="shared" si="31"/>
        <v>0</v>
      </c>
    </row>
    <row r="1009" spans="1:3" x14ac:dyDescent="0.2">
      <c r="A1009" s="37">
        <f>'Escenario proyecto '!C1009</f>
        <v>0</v>
      </c>
      <c r="B1009" s="37">
        <f t="shared" si="30"/>
        <v>0</v>
      </c>
      <c r="C1009" s="37">
        <f t="shared" si="31"/>
        <v>0</v>
      </c>
    </row>
    <row r="1010" spans="1:3" x14ac:dyDescent="0.2">
      <c r="A1010" s="37">
        <f>'Escenario proyecto '!C1010</f>
        <v>0</v>
      </c>
      <c r="B1010" s="37">
        <f t="shared" si="30"/>
        <v>0</v>
      </c>
      <c r="C1010" s="37">
        <f t="shared" si="31"/>
        <v>0</v>
      </c>
    </row>
    <row r="1011" spans="1:3" ht="29.25" customHeight="1" x14ac:dyDescent="0.2">
      <c r="A1011" s="36"/>
      <c r="B1011" s="30" t="s">
        <v>126</v>
      </c>
      <c r="C1011" s="20">
        <f>SUM(C5:C1010)/1000</f>
        <v>0</v>
      </c>
    </row>
  </sheetData>
  <sheetProtection algorithmName="SHA-512" hashValue="gVFsptj22p1+jcLijAmek5Y9avx4TkpVfYtTP9Ij+d689m4GS3pggjn5D5oT1bkW6Bim2A/OHHTmYcICND3wsg==" saltValue="8rAR/ivuCaHgQmWBpvGFtA==" spinCount="100000" sheet="1" objects="1" scenarios="1"/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1"/>
  <sheetViews>
    <sheetView tabSelected="1" zoomScale="85" zoomScaleNormal="85" workbookViewId="0">
      <selection activeCell="G29" sqref="G29"/>
    </sheetView>
  </sheetViews>
  <sheetFormatPr baseColWidth="10" defaultColWidth="17.5703125" defaultRowHeight="12.75" x14ac:dyDescent="0.2"/>
  <cols>
    <col min="1" max="2" width="17.5703125" style="44" customWidth="1"/>
    <col min="3" max="3" width="20.140625" style="26" customWidth="1"/>
    <col min="4" max="4" width="18.85546875" style="26" customWidth="1"/>
    <col min="5" max="5" width="19.42578125" style="26" customWidth="1"/>
    <col min="6" max="6" width="19.42578125" style="26" bestFit="1" customWidth="1"/>
    <col min="7" max="16384" width="17.5703125" style="26"/>
  </cols>
  <sheetData>
    <row r="1" spans="1:6" x14ac:dyDescent="0.2">
      <c r="A1" s="25"/>
      <c r="B1" s="25"/>
      <c r="C1" s="25"/>
      <c r="D1" s="25"/>
      <c r="E1" s="25"/>
    </row>
    <row r="2" spans="1:6" x14ac:dyDescent="0.2">
      <c r="A2" s="25"/>
      <c r="B2" s="25"/>
      <c r="C2" s="25"/>
      <c r="D2" s="25"/>
      <c r="E2" s="25"/>
    </row>
    <row r="3" spans="1:6" s="29" customFormat="1" ht="23.25" customHeight="1" x14ac:dyDescent="0.2">
      <c r="A3" s="32"/>
      <c r="B3" s="25"/>
      <c r="C3" s="25"/>
      <c r="D3" s="27"/>
      <c r="E3" s="27"/>
      <c r="F3" s="28"/>
    </row>
    <row r="4" spans="1:6" s="29" customFormat="1" ht="25.5" x14ac:dyDescent="0.2">
      <c r="A4" s="30" t="s">
        <v>123</v>
      </c>
      <c r="B4" s="30" t="s">
        <v>129</v>
      </c>
      <c r="C4" s="30" t="s">
        <v>130</v>
      </c>
      <c r="D4" s="30" t="s">
        <v>125</v>
      </c>
    </row>
    <row r="5" spans="1:6" x14ac:dyDescent="0.2">
      <c r="A5" s="43"/>
      <c r="B5" s="43"/>
      <c r="C5" s="31">
        <f>B5*1</f>
        <v>0</v>
      </c>
      <c r="D5" s="45"/>
    </row>
    <row r="6" spans="1:6" x14ac:dyDescent="0.2">
      <c r="A6" s="43"/>
      <c r="B6" s="43"/>
      <c r="C6" s="31">
        <f t="shared" ref="C6:C69" si="0">B6*1</f>
        <v>0</v>
      </c>
      <c r="D6" s="45"/>
    </row>
    <row r="7" spans="1:6" x14ac:dyDescent="0.2">
      <c r="A7" s="43"/>
      <c r="B7" s="43"/>
      <c r="C7" s="31">
        <f t="shared" si="0"/>
        <v>0</v>
      </c>
      <c r="D7" s="45"/>
    </row>
    <row r="8" spans="1:6" x14ac:dyDescent="0.2">
      <c r="A8" s="43"/>
      <c r="B8" s="43"/>
      <c r="C8" s="31">
        <f t="shared" si="0"/>
        <v>0</v>
      </c>
      <c r="D8" s="45"/>
    </row>
    <row r="9" spans="1:6" x14ac:dyDescent="0.2">
      <c r="A9" s="43"/>
      <c r="B9" s="43"/>
      <c r="C9" s="31">
        <f t="shared" si="0"/>
        <v>0</v>
      </c>
      <c r="D9" s="45"/>
    </row>
    <row r="10" spans="1:6" x14ac:dyDescent="0.2">
      <c r="A10" s="43"/>
      <c r="B10" s="43"/>
      <c r="C10" s="31">
        <f t="shared" si="0"/>
        <v>0</v>
      </c>
      <c r="D10" s="45"/>
    </row>
    <row r="11" spans="1:6" x14ac:dyDescent="0.2">
      <c r="A11" s="43"/>
      <c r="B11" s="43"/>
      <c r="C11" s="31">
        <f t="shared" si="0"/>
        <v>0</v>
      </c>
      <c r="D11" s="45"/>
    </row>
    <row r="12" spans="1:6" x14ac:dyDescent="0.2">
      <c r="A12" s="43"/>
      <c r="B12" s="43"/>
      <c r="C12" s="31">
        <f t="shared" si="0"/>
        <v>0</v>
      </c>
      <c r="D12" s="45"/>
    </row>
    <row r="13" spans="1:6" x14ac:dyDescent="0.2">
      <c r="A13" s="43"/>
      <c r="B13" s="43"/>
      <c r="C13" s="31">
        <f t="shared" si="0"/>
        <v>0</v>
      </c>
      <c r="D13" s="45"/>
    </row>
    <row r="14" spans="1:6" x14ac:dyDescent="0.2">
      <c r="A14" s="43"/>
      <c r="B14" s="43"/>
      <c r="C14" s="31">
        <f t="shared" si="0"/>
        <v>0</v>
      </c>
      <c r="D14" s="45"/>
    </row>
    <row r="15" spans="1:6" x14ac:dyDescent="0.2">
      <c r="A15" s="43"/>
      <c r="B15" s="43"/>
      <c r="C15" s="31">
        <f t="shared" si="0"/>
        <v>0</v>
      </c>
      <c r="D15" s="45"/>
    </row>
    <row r="16" spans="1:6" x14ac:dyDescent="0.2">
      <c r="A16" s="43"/>
      <c r="B16" s="43"/>
      <c r="C16" s="31">
        <f t="shared" si="0"/>
        <v>0</v>
      </c>
      <c r="D16" s="45"/>
    </row>
    <row r="17" spans="1:4" x14ac:dyDescent="0.2">
      <c r="A17" s="43"/>
      <c r="B17" s="43"/>
      <c r="C17" s="31">
        <f t="shared" si="0"/>
        <v>0</v>
      </c>
      <c r="D17" s="45"/>
    </row>
    <row r="18" spans="1:4" x14ac:dyDescent="0.2">
      <c r="A18" s="43"/>
      <c r="B18" s="43"/>
      <c r="C18" s="31">
        <f t="shared" si="0"/>
        <v>0</v>
      </c>
      <c r="D18" s="45"/>
    </row>
    <row r="19" spans="1:4" x14ac:dyDescent="0.2">
      <c r="A19" s="43"/>
      <c r="B19" s="43"/>
      <c r="C19" s="31">
        <f t="shared" si="0"/>
        <v>0</v>
      </c>
      <c r="D19" s="45"/>
    </row>
    <row r="20" spans="1:4" x14ac:dyDescent="0.2">
      <c r="A20" s="43"/>
      <c r="B20" s="43"/>
      <c r="C20" s="31">
        <f t="shared" si="0"/>
        <v>0</v>
      </c>
      <c r="D20" s="45"/>
    </row>
    <row r="21" spans="1:4" x14ac:dyDescent="0.2">
      <c r="A21" s="43"/>
      <c r="B21" s="43"/>
      <c r="C21" s="31">
        <f t="shared" si="0"/>
        <v>0</v>
      </c>
      <c r="D21" s="45"/>
    </row>
    <row r="22" spans="1:4" x14ac:dyDescent="0.2">
      <c r="A22" s="43"/>
      <c r="B22" s="43"/>
      <c r="C22" s="31">
        <f t="shared" si="0"/>
        <v>0</v>
      </c>
      <c r="D22" s="45"/>
    </row>
    <row r="23" spans="1:4" x14ac:dyDescent="0.2">
      <c r="A23" s="43"/>
      <c r="B23" s="43"/>
      <c r="C23" s="31">
        <f t="shared" si="0"/>
        <v>0</v>
      </c>
      <c r="D23" s="45"/>
    </row>
    <row r="24" spans="1:4" x14ac:dyDescent="0.2">
      <c r="A24" s="43"/>
      <c r="B24" s="43"/>
      <c r="C24" s="31">
        <f t="shared" si="0"/>
        <v>0</v>
      </c>
      <c r="D24" s="45"/>
    </row>
    <row r="25" spans="1:4" x14ac:dyDescent="0.2">
      <c r="A25" s="43"/>
      <c r="B25" s="43"/>
      <c r="C25" s="31">
        <f t="shared" si="0"/>
        <v>0</v>
      </c>
      <c r="D25" s="45"/>
    </row>
    <row r="26" spans="1:4" x14ac:dyDescent="0.2">
      <c r="A26" s="43"/>
      <c r="B26" s="43"/>
      <c r="C26" s="31">
        <f t="shared" si="0"/>
        <v>0</v>
      </c>
      <c r="D26" s="45"/>
    </row>
    <row r="27" spans="1:4" x14ac:dyDescent="0.2">
      <c r="A27" s="43"/>
      <c r="B27" s="43"/>
      <c r="C27" s="31">
        <f t="shared" si="0"/>
        <v>0</v>
      </c>
      <c r="D27" s="45"/>
    </row>
    <row r="28" spans="1:4" x14ac:dyDescent="0.2">
      <c r="A28" s="43"/>
      <c r="B28" s="43"/>
      <c r="C28" s="31">
        <f t="shared" si="0"/>
        <v>0</v>
      </c>
      <c r="D28" s="45"/>
    </row>
    <row r="29" spans="1:4" x14ac:dyDescent="0.2">
      <c r="A29" s="43"/>
      <c r="B29" s="43"/>
      <c r="C29" s="31">
        <f t="shared" si="0"/>
        <v>0</v>
      </c>
      <c r="D29" s="45"/>
    </row>
    <row r="30" spans="1:4" x14ac:dyDescent="0.2">
      <c r="A30" s="43"/>
      <c r="B30" s="43"/>
      <c r="C30" s="31">
        <f t="shared" si="0"/>
        <v>0</v>
      </c>
      <c r="D30" s="45"/>
    </row>
    <row r="31" spans="1:4" x14ac:dyDescent="0.2">
      <c r="A31" s="43"/>
      <c r="B31" s="43"/>
      <c r="C31" s="31">
        <f t="shared" si="0"/>
        <v>0</v>
      </c>
      <c r="D31" s="45"/>
    </row>
    <row r="32" spans="1:4" x14ac:dyDescent="0.2">
      <c r="A32" s="43"/>
      <c r="B32" s="43"/>
      <c r="C32" s="31">
        <f t="shared" si="0"/>
        <v>0</v>
      </c>
      <c r="D32" s="45"/>
    </row>
    <row r="33" spans="1:4" x14ac:dyDescent="0.2">
      <c r="A33" s="43"/>
      <c r="B33" s="43"/>
      <c r="C33" s="31">
        <f t="shared" si="0"/>
        <v>0</v>
      </c>
      <c r="D33" s="45"/>
    </row>
    <row r="34" spans="1:4" x14ac:dyDescent="0.2">
      <c r="A34" s="43"/>
      <c r="B34" s="43"/>
      <c r="C34" s="31">
        <f t="shared" si="0"/>
        <v>0</v>
      </c>
      <c r="D34" s="45"/>
    </row>
    <row r="35" spans="1:4" x14ac:dyDescent="0.2">
      <c r="A35" s="43"/>
      <c r="B35" s="43"/>
      <c r="C35" s="31">
        <f t="shared" si="0"/>
        <v>0</v>
      </c>
      <c r="D35" s="45"/>
    </row>
    <row r="36" spans="1:4" x14ac:dyDescent="0.2">
      <c r="A36" s="43"/>
      <c r="B36" s="43"/>
      <c r="C36" s="31">
        <f t="shared" si="0"/>
        <v>0</v>
      </c>
      <c r="D36" s="45"/>
    </row>
    <row r="37" spans="1:4" x14ac:dyDescent="0.2">
      <c r="A37" s="43"/>
      <c r="B37" s="43"/>
      <c r="C37" s="31">
        <f t="shared" si="0"/>
        <v>0</v>
      </c>
      <c r="D37" s="45"/>
    </row>
    <row r="38" spans="1:4" x14ac:dyDescent="0.2">
      <c r="A38" s="43"/>
      <c r="B38" s="43"/>
      <c r="C38" s="31">
        <f t="shared" si="0"/>
        <v>0</v>
      </c>
      <c r="D38" s="45"/>
    </row>
    <row r="39" spans="1:4" x14ac:dyDescent="0.2">
      <c r="A39" s="43"/>
      <c r="B39" s="43"/>
      <c r="C39" s="31">
        <f t="shared" si="0"/>
        <v>0</v>
      </c>
      <c r="D39" s="45"/>
    </row>
    <row r="40" spans="1:4" x14ac:dyDescent="0.2">
      <c r="A40" s="43"/>
      <c r="B40" s="43"/>
      <c r="C40" s="31">
        <f t="shared" si="0"/>
        <v>0</v>
      </c>
      <c r="D40" s="45"/>
    </row>
    <row r="41" spans="1:4" x14ac:dyDescent="0.2">
      <c r="A41" s="43"/>
      <c r="B41" s="43"/>
      <c r="C41" s="31">
        <f t="shared" si="0"/>
        <v>0</v>
      </c>
      <c r="D41" s="45"/>
    </row>
    <row r="42" spans="1:4" x14ac:dyDescent="0.2">
      <c r="A42" s="43"/>
      <c r="B42" s="43"/>
      <c r="C42" s="31">
        <f t="shared" si="0"/>
        <v>0</v>
      </c>
      <c r="D42" s="45"/>
    </row>
    <row r="43" spans="1:4" x14ac:dyDescent="0.2">
      <c r="A43" s="43"/>
      <c r="B43" s="43"/>
      <c r="C43" s="31">
        <f t="shared" si="0"/>
        <v>0</v>
      </c>
      <c r="D43" s="45"/>
    </row>
    <row r="44" spans="1:4" x14ac:dyDescent="0.2">
      <c r="A44" s="43"/>
      <c r="B44" s="43"/>
      <c r="C44" s="31">
        <f t="shared" si="0"/>
        <v>0</v>
      </c>
      <c r="D44" s="45"/>
    </row>
    <row r="45" spans="1:4" x14ac:dyDescent="0.2">
      <c r="A45" s="43"/>
      <c r="B45" s="43"/>
      <c r="C45" s="31">
        <f t="shared" si="0"/>
        <v>0</v>
      </c>
      <c r="D45" s="45"/>
    </row>
    <row r="46" spans="1:4" x14ac:dyDescent="0.2">
      <c r="A46" s="43"/>
      <c r="B46" s="43"/>
      <c r="C46" s="31">
        <f t="shared" si="0"/>
        <v>0</v>
      </c>
      <c r="D46" s="45"/>
    </row>
    <row r="47" spans="1:4" x14ac:dyDescent="0.2">
      <c r="A47" s="43"/>
      <c r="B47" s="43"/>
      <c r="C47" s="31">
        <f t="shared" si="0"/>
        <v>0</v>
      </c>
      <c r="D47" s="45"/>
    </row>
    <row r="48" spans="1:4" x14ac:dyDescent="0.2">
      <c r="A48" s="43"/>
      <c r="B48" s="43"/>
      <c r="C48" s="31">
        <f t="shared" si="0"/>
        <v>0</v>
      </c>
      <c r="D48" s="45"/>
    </row>
    <row r="49" spans="1:4" x14ac:dyDescent="0.2">
      <c r="A49" s="43"/>
      <c r="B49" s="43"/>
      <c r="C49" s="31">
        <f t="shared" si="0"/>
        <v>0</v>
      </c>
      <c r="D49" s="45"/>
    </row>
    <row r="50" spans="1:4" x14ac:dyDescent="0.2">
      <c r="A50" s="43"/>
      <c r="B50" s="43"/>
      <c r="C50" s="31">
        <f t="shared" si="0"/>
        <v>0</v>
      </c>
      <c r="D50" s="45"/>
    </row>
    <row r="51" spans="1:4" x14ac:dyDescent="0.2">
      <c r="A51" s="43"/>
      <c r="B51" s="43"/>
      <c r="C51" s="31">
        <f t="shared" si="0"/>
        <v>0</v>
      </c>
      <c r="D51" s="45"/>
    </row>
    <row r="52" spans="1:4" x14ac:dyDescent="0.2">
      <c r="A52" s="43"/>
      <c r="B52" s="43"/>
      <c r="C52" s="31">
        <f t="shared" si="0"/>
        <v>0</v>
      </c>
      <c r="D52" s="45"/>
    </row>
    <row r="53" spans="1:4" x14ac:dyDescent="0.2">
      <c r="A53" s="43"/>
      <c r="B53" s="43"/>
      <c r="C53" s="31">
        <f t="shared" si="0"/>
        <v>0</v>
      </c>
      <c r="D53" s="45"/>
    </row>
    <row r="54" spans="1:4" x14ac:dyDescent="0.2">
      <c r="A54" s="43"/>
      <c r="B54" s="43"/>
      <c r="C54" s="31">
        <f t="shared" si="0"/>
        <v>0</v>
      </c>
      <c r="D54" s="45"/>
    </row>
    <row r="55" spans="1:4" x14ac:dyDescent="0.2">
      <c r="A55" s="43"/>
      <c r="B55" s="43"/>
      <c r="C55" s="31">
        <f t="shared" si="0"/>
        <v>0</v>
      </c>
      <c r="D55" s="45"/>
    </row>
    <row r="56" spans="1:4" x14ac:dyDescent="0.2">
      <c r="A56" s="43"/>
      <c r="B56" s="43"/>
      <c r="C56" s="31">
        <f t="shared" si="0"/>
        <v>0</v>
      </c>
      <c r="D56" s="45"/>
    </row>
    <row r="57" spans="1:4" x14ac:dyDescent="0.2">
      <c r="A57" s="43"/>
      <c r="B57" s="43"/>
      <c r="C57" s="31">
        <f t="shared" si="0"/>
        <v>0</v>
      </c>
      <c r="D57" s="45"/>
    </row>
    <row r="58" spans="1:4" x14ac:dyDescent="0.2">
      <c r="A58" s="43"/>
      <c r="B58" s="43"/>
      <c r="C58" s="31">
        <f t="shared" si="0"/>
        <v>0</v>
      </c>
      <c r="D58" s="45"/>
    </row>
    <row r="59" spans="1:4" x14ac:dyDescent="0.2">
      <c r="A59" s="43"/>
      <c r="B59" s="43"/>
      <c r="C59" s="31">
        <f t="shared" si="0"/>
        <v>0</v>
      </c>
      <c r="D59" s="45"/>
    </row>
    <row r="60" spans="1:4" x14ac:dyDescent="0.2">
      <c r="A60" s="43"/>
      <c r="B60" s="43"/>
      <c r="C60" s="31">
        <f t="shared" si="0"/>
        <v>0</v>
      </c>
      <c r="D60" s="45"/>
    </row>
    <row r="61" spans="1:4" x14ac:dyDescent="0.2">
      <c r="A61" s="43"/>
      <c r="B61" s="43"/>
      <c r="C61" s="31">
        <f t="shared" si="0"/>
        <v>0</v>
      </c>
      <c r="D61" s="45"/>
    </row>
    <row r="62" spans="1:4" x14ac:dyDescent="0.2">
      <c r="A62" s="43"/>
      <c r="B62" s="43"/>
      <c r="C62" s="31">
        <f t="shared" si="0"/>
        <v>0</v>
      </c>
      <c r="D62" s="45"/>
    </row>
    <row r="63" spans="1:4" x14ac:dyDescent="0.2">
      <c r="A63" s="43"/>
      <c r="B63" s="43"/>
      <c r="C63" s="31">
        <f t="shared" si="0"/>
        <v>0</v>
      </c>
      <c r="D63" s="45"/>
    </row>
    <row r="64" spans="1:4" x14ac:dyDescent="0.2">
      <c r="A64" s="43"/>
      <c r="B64" s="43"/>
      <c r="C64" s="31">
        <f t="shared" si="0"/>
        <v>0</v>
      </c>
      <c r="D64" s="45"/>
    </row>
    <row r="65" spans="1:4" x14ac:dyDescent="0.2">
      <c r="A65" s="43"/>
      <c r="B65" s="43"/>
      <c r="C65" s="31">
        <f t="shared" si="0"/>
        <v>0</v>
      </c>
      <c r="D65" s="45"/>
    </row>
    <row r="66" spans="1:4" x14ac:dyDescent="0.2">
      <c r="A66" s="43"/>
      <c r="B66" s="43"/>
      <c r="C66" s="31">
        <f t="shared" si="0"/>
        <v>0</v>
      </c>
      <c r="D66" s="45"/>
    </row>
    <row r="67" spans="1:4" x14ac:dyDescent="0.2">
      <c r="A67" s="43"/>
      <c r="B67" s="43"/>
      <c r="C67" s="31">
        <f t="shared" si="0"/>
        <v>0</v>
      </c>
      <c r="D67" s="45"/>
    </row>
    <row r="68" spans="1:4" x14ac:dyDescent="0.2">
      <c r="A68" s="43"/>
      <c r="B68" s="43"/>
      <c r="C68" s="31">
        <f t="shared" si="0"/>
        <v>0</v>
      </c>
      <c r="D68" s="45"/>
    </row>
    <row r="69" spans="1:4" x14ac:dyDescent="0.2">
      <c r="A69" s="43"/>
      <c r="B69" s="43"/>
      <c r="C69" s="31">
        <f t="shared" si="0"/>
        <v>0</v>
      </c>
      <c r="D69" s="45"/>
    </row>
    <row r="70" spans="1:4" x14ac:dyDescent="0.2">
      <c r="A70" s="43"/>
      <c r="B70" s="43"/>
      <c r="C70" s="31">
        <f t="shared" ref="C70:C133" si="1">B70*1</f>
        <v>0</v>
      </c>
      <c r="D70" s="45"/>
    </row>
    <row r="71" spans="1:4" x14ac:dyDescent="0.2">
      <c r="A71" s="43"/>
      <c r="B71" s="43"/>
      <c r="C71" s="31">
        <f t="shared" si="1"/>
        <v>0</v>
      </c>
      <c r="D71" s="45"/>
    </row>
    <row r="72" spans="1:4" x14ac:dyDescent="0.2">
      <c r="A72" s="43"/>
      <c r="B72" s="43"/>
      <c r="C72" s="31">
        <f t="shared" si="1"/>
        <v>0</v>
      </c>
      <c r="D72" s="45"/>
    </row>
    <row r="73" spans="1:4" x14ac:dyDescent="0.2">
      <c r="A73" s="43"/>
      <c r="B73" s="43"/>
      <c r="C73" s="31">
        <f t="shared" si="1"/>
        <v>0</v>
      </c>
      <c r="D73" s="45"/>
    </row>
    <row r="74" spans="1:4" x14ac:dyDescent="0.2">
      <c r="A74" s="43"/>
      <c r="B74" s="43"/>
      <c r="C74" s="31">
        <f t="shared" si="1"/>
        <v>0</v>
      </c>
      <c r="D74" s="45"/>
    </row>
    <row r="75" spans="1:4" x14ac:dyDescent="0.2">
      <c r="A75" s="43"/>
      <c r="B75" s="43"/>
      <c r="C75" s="31">
        <f t="shared" si="1"/>
        <v>0</v>
      </c>
      <c r="D75" s="45"/>
    </row>
    <row r="76" spans="1:4" x14ac:dyDescent="0.2">
      <c r="A76" s="43"/>
      <c r="B76" s="43"/>
      <c r="C76" s="31">
        <f t="shared" si="1"/>
        <v>0</v>
      </c>
      <c r="D76" s="45"/>
    </row>
    <row r="77" spans="1:4" x14ac:dyDescent="0.2">
      <c r="A77" s="43"/>
      <c r="B77" s="43"/>
      <c r="C77" s="31">
        <f t="shared" si="1"/>
        <v>0</v>
      </c>
      <c r="D77" s="45"/>
    </row>
    <row r="78" spans="1:4" x14ac:dyDescent="0.2">
      <c r="A78" s="43"/>
      <c r="B78" s="43"/>
      <c r="C78" s="31">
        <f t="shared" si="1"/>
        <v>0</v>
      </c>
      <c r="D78" s="45"/>
    </row>
    <row r="79" spans="1:4" x14ac:dyDescent="0.2">
      <c r="A79" s="43"/>
      <c r="B79" s="43"/>
      <c r="C79" s="31">
        <f t="shared" si="1"/>
        <v>0</v>
      </c>
      <c r="D79" s="45"/>
    </row>
    <row r="80" spans="1:4" x14ac:dyDescent="0.2">
      <c r="A80" s="43"/>
      <c r="B80" s="43"/>
      <c r="C80" s="31">
        <f t="shared" si="1"/>
        <v>0</v>
      </c>
      <c r="D80" s="45"/>
    </row>
    <row r="81" spans="1:4" x14ac:dyDescent="0.2">
      <c r="A81" s="43"/>
      <c r="B81" s="43"/>
      <c r="C81" s="31">
        <f t="shared" si="1"/>
        <v>0</v>
      </c>
      <c r="D81" s="45"/>
    </row>
    <row r="82" spans="1:4" x14ac:dyDescent="0.2">
      <c r="A82" s="43"/>
      <c r="B82" s="43"/>
      <c r="C82" s="31">
        <f t="shared" si="1"/>
        <v>0</v>
      </c>
      <c r="D82" s="45"/>
    </row>
    <row r="83" spans="1:4" x14ac:dyDescent="0.2">
      <c r="A83" s="43"/>
      <c r="B83" s="43"/>
      <c r="C83" s="31">
        <f t="shared" si="1"/>
        <v>0</v>
      </c>
      <c r="D83" s="45"/>
    </row>
    <row r="84" spans="1:4" x14ac:dyDescent="0.2">
      <c r="A84" s="43"/>
      <c r="B84" s="43"/>
      <c r="C84" s="31">
        <f t="shared" si="1"/>
        <v>0</v>
      </c>
      <c r="D84" s="45"/>
    </row>
    <row r="85" spans="1:4" x14ac:dyDescent="0.2">
      <c r="A85" s="43"/>
      <c r="B85" s="43"/>
      <c r="C85" s="31">
        <f t="shared" si="1"/>
        <v>0</v>
      </c>
      <c r="D85" s="45"/>
    </row>
    <row r="86" spans="1:4" x14ac:dyDescent="0.2">
      <c r="A86" s="43"/>
      <c r="B86" s="43"/>
      <c r="C86" s="31">
        <f t="shared" si="1"/>
        <v>0</v>
      </c>
      <c r="D86" s="45"/>
    </row>
    <row r="87" spans="1:4" x14ac:dyDescent="0.2">
      <c r="A87" s="43"/>
      <c r="B87" s="43"/>
      <c r="C87" s="31">
        <f t="shared" si="1"/>
        <v>0</v>
      </c>
      <c r="D87" s="45"/>
    </row>
    <row r="88" spans="1:4" x14ac:dyDescent="0.2">
      <c r="A88" s="43"/>
      <c r="B88" s="43"/>
      <c r="C88" s="31">
        <f t="shared" si="1"/>
        <v>0</v>
      </c>
      <c r="D88" s="45"/>
    </row>
    <row r="89" spans="1:4" x14ac:dyDescent="0.2">
      <c r="A89" s="43"/>
      <c r="B89" s="43"/>
      <c r="C89" s="31">
        <f t="shared" si="1"/>
        <v>0</v>
      </c>
      <c r="D89" s="45"/>
    </row>
    <row r="90" spans="1:4" x14ac:dyDescent="0.2">
      <c r="A90" s="43"/>
      <c r="B90" s="43"/>
      <c r="C90" s="31">
        <f t="shared" si="1"/>
        <v>0</v>
      </c>
      <c r="D90" s="45"/>
    </row>
    <row r="91" spans="1:4" x14ac:dyDescent="0.2">
      <c r="A91" s="43"/>
      <c r="B91" s="43"/>
      <c r="C91" s="31">
        <f t="shared" si="1"/>
        <v>0</v>
      </c>
      <c r="D91" s="45"/>
    </row>
    <row r="92" spans="1:4" x14ac:dyDescent="0.2">
      <c r="A92" s="43"/>
      <c r="B92" s="43"/>
      <c r="C92" s="31">
        <f t="shared" si="1"/>
        <v>0</v>
      </c>
      <c r="D92" s="45"/>
    </row>
    <row r="93" spans="1:4" x14ac:dyDescent="0.2">
      <c r="A93" s="43"/>
      <c r="B93" s="43"/>
      <c r="C93" s="31">
        <f t="shared" si="1"/>
        <v>0</v>
      </c>
      <c r="D93" s="45"/>
    </row>
    <row r="94" spans="1:4" x14ac:dyDescent="0.2">
      <c r="A94" s="43"/>
      <c r="B94" s="43"/>
      <c r="C94" s="31">
        <f t="shared" si="1"/>
        <v>0</v>
      </c>
      <c r="D94" s="45"/>
    </row>
    <row r="95" spans="1:4" x14ac:dyDescent="0.2">
      <c r="A95" s="43"/>
      <c r="B95" s="43"/>
      <c r="C95" s="31">
        <f t="shared" si="1"/>
        <v>0</v>
      </c>
      <c r="D95" s="45"/>
    </row>
    <row r="96" spans="1:4" x14ac:dyDescent="0.2">
      <c r="A96" s="43"/>
      <c r="B96" s="43"/>
      <c r="C96" s="31">
        <f t="shared" si="1"/>
        <v>0</v>
      </c>
      <c r="D96" s="45"/>
    </row>
    <row r="97" spans="1:4" x14ac:dyDescent="0.2">
      <c r="A97" s="43"/>
      <c r="B97" s="43"/>
      <c r="C97" s="31">
        <f t="shared" si="1"/>
        <v>0</v>
      </c>
      <c r="D97" s="45"/>
    </row>
    <row r="98" spans="1:4" x14ac:dyDescent="0.2">
      <c r="A98" s="43"/>
      <c r="B98" s="43"/>
      <c r="C98" s="31">
        <f t="shared" si="1"/>
        <v>0</v>
      </c>
      <c r="D98" s="45"/>
    </row>
    <row r="99" spans="1:4" x14ac:dyDescent="0.2">
      <c r="A99" s="43"/>
      <c r="B99" s="43"/>
      <c r="C99" s="31">
        <f t="shared" si="1"/>
        <v>0</v>
      </c>
      <c r="D99" s="45"/>
    </row>
    <row r="100" spans="1:4" x14ac:dyDescent="0.2">
      <c r="A100" s="43"/>
      <c r="B100" s="43"/>
      <c r="C100" s="31">
        <f t="shared" si="1"/>
        <v>0</v>
      </c>
      <c r="D100" s="45"/>
    </row>
    <row r="101" spans="1:4" x14ac:dyDescent="0.2">
      <c r="A101" s="43"/>
      <c r="B101" s="43"/>
      <c r="C101" s="31">
        <f t="shared" si="1"/>
        <v>0</v>
      </c>
      <c r="D101" s="45"/>
    </row>
    <row r="102" spans="1:4" x14ac:dyDescent="0.2">
      <c r="A102" s="43"/>
      <c r="B102" s="43"/>
      <c r="C102" s="31">
        <f t="shared" si="1"/>
        <v>0</v>
      </c>
      <c r="D102" s="45"/>
    </row>
    <row r="103" spans="1:4" x14ac:dyDescent="0.2">
      <c r="A103" s="43"/>
      <c r="B103" s="43"/>
      <c r="C103" s="31">
        <f t="shared" si="1"/>
        <v>0</v>
      </c>
      <c r="D103" s="45"/>
    </row>
    <row r="104" spans="1:4" x14ac:dyDescent="0.2">
      <c r="A104" s="43"/>
      <c r="B104" s="43"/>
      <c r="C104" s="31">
        <f t="shared" si="1"/>
        <v>0</v>
      </c>
      <c r="D104" s="45"/>
    </row>
    <row r="105" spans="1:4" x14ac:dyDescent="0.2">
      <c r="A105" s="43"/>
      <c r="B105" s="43"/>
      <c r="C105" s="31">
        <f t="shared" si="1"/>
        <v>0</v>
      </c>
      <c r="D105" s="45"/>
    </row>
    <row r="106" spans="1:4" x14ac:dyDescent="0.2">
      <c r="A106" s="43"/>
      <c r="B106" s="43"/>
      <c r="C106" s="31">
        <f t="shared" si="1"/>
        <v>0</v>
      </c>
      <c r="D106" s="45"/>
    </row>
    <row r="107" spans="1:4" x14ac:dyDescent="0.2">
      <c r="A107" s="43"/>
      <c r="B107" s="43"/>
      <c r="C107" s="31">
        <f t="shared" si="1"/>
        <v>0</v>
      </c>
      <c r="D107" s="45"/>
    </row>
    <row r="108" spans="1:4" x14ac:dyDescent="0.2">
      <c r="A108" s="43"/>
      <c r="B108" s="43"/>
      <c r="C108" s="31">
        <f t="shared" si="1"/>
        <v>0</v>
      </c>
      <c r="D108" s="45"/>
    </row>
    <row r="109" spans="1:4" x14ac:dyDescent="0.2">
      <c r="A109" s="43"/>
      <c r="B109" s="43"/>
      <c r="C109" s="31">
        <f t="shared" si="1"/>
        <v>0</v>
      </c>
      <c r="D109" s="45"/>
    </row>
    <row r="110" spans="1:4" x14ac:dyDescent="0.2">
      <c r="A110" s="43"/>
      <c r="B110" s="43"/>
      <c r="C110" s="31">
        <f t="shared" si="1"/>
        <v>0</v>
      </c>
      <c r="D110" s="45"/>
    </row>
    <row r="111" spans="1:4" x14ac:dyDescent="0.2">
      <c r="A111" s="43"/>
      <c r="B111" s="43"/>
      <c r="C111" s="31">
        <f t="shared" si="1"/>
        <v>0</v>
      </c>
      <c r="D111" s="45"/>
    </row>
    <row r="112" spans="1:4" x14ac:dyDescent="0.2">
      <c r="A112" s="43"/>
      <c r="B112" s="43"/>
      <c r="C112" s="31">
        <f t="shared" si="1"/>
        <v>0</v>
      </c>
      <c r="D112" s="45"/>
    </row>
    <row r="113" spans="1:4" x14ac:dyDescent="0.2">
      <c r="A113" s="43"/>
      <c r="B113" s="43"/>
      <c r="C113" s="31">
        <f t="shared" si="1"/>
        <v>0</v>
      </c>
      <c r="D113" s="45"/>
    </row>
    <row r="114" spans="1:4" x14ac:dyDescent="0.2">
      <c r="A114" s="43"/>
      <c r="B114" s="43"/>
      <c r="C114" s="31">
        <f t="shared" si="1"/>
        <v>0</v>
      </c>
      <c r="D114" s="45"/>
    </row>
    <row r="115" spans="1:4" x14ac:dyDescent="0.2">
      <c r="A115" s="43"/>
      <c r="B115" s="43"/>
      <c r="C115" s="31">
        <f t="shared" si="1"/>
        <v>0</v>
      </c>
      <c r="D115" s="45"/>
    </row>
    <row r="116" spans="1:4" x14ac:dyDescent="0.2">
      <c r="A116" s="43"/>
      <c r="B116" s="43"/>
      <c r="C116" s="31">
        <f t="shared" si="1"/>
        <v>0</v>
      </c>
      <c r="D116" s="45"/>
    </row>
    <row r="117" spans="1:4" x14ac:dyDescent="0.2">
      <c r="A117" s="43"/>
      <c r="B117" s="43"/>
      <c r="C117" s="31">
        <f t="shared" si="1"/>
        <v>0</v>
      </c>
      <c r="D117" s="45"/>
    </row>
    <row r="118" spans="1:4" x14ac:dyDescent="0.2">
      <c r="A118" s="43"/>
      <c r="B118" s="43"/>
      <c r="C118" s="31">
        <f t="shared" si="1"/>
        <v>0</v>
      </c>
      <c r="D118" s="45"/>
    </row>
    <row r="119" spans="1:4" x14ac:dyDescent="0.2">
      <c r="A119" s="43"/>
      <c r="B119" s="43"/>
      <c r="C119" s="31">
        <f t="shared" si="1"/>
        <v>0</v>
      </c>
      <c r="D119" s="45"/>
    </row>
    <row r="120" spans="1:4" x14ac:dyDescent="0.2">
      <c r="A120" s="43"/>
      <c r="B120" s="43"/>
      <c r="C120" s="31">
        <f t="shared" si="1"/>
        <v>0</v>
      </c>
      <c r="D120" s="45"/>
    </row>
    <row r="121" spans="1:4" x14ac:dyDescent="0.2">
      <c r="A121" s="43"/>
      <c r="B121" s="43"/>
      <c r="C121" s="31">
        <f t="shared" si="1"/>
        <v>0</v>
      </c>
      <c r="D121" s="45"/>
    </row>
    <row r="122" spans="1:4" x14ac:dyDescent="0.2">
      <c r="A122" s="43"/>
      <c r="B122" s="43"/>
      <c r="C122" s="31">
        <f t="shared" si="1"/>
        <v>0</v>
      </c>
      <c r="D122" s="45"/>
    </row>
    <row r="123" spans="1:4" x14ac:dyDescent="0.2">
      <c r="A123" s="43"/>
      <c r="B123" s="43"/>
      <c r="C123" s="31">
        <f t="shared" si="1"/>
        <v>0</v>
      </c>
      <c r="D123" s="45"/>
    </row>
    <row r="124" spans="1:4" x14ac:dyDescent="0.2">
      <c r="A124" s="43"/>
      <c r="B124" s="43"/>
      <c r="C124" s="31">
        <f t="shared" si="1"/>
        <v>0</v>
      </c>
      <c r="D124" s="45"/>
    </row>
    <row r="125" spans="1:4" x14ac:dyDescent="0.2">
      <c r="A125" s="43"/>
      <c r="B125" s="43"/>
      <c r="C125" s="31">
        <f t="shared" si="1"/>
        <v>0</v>
      </c>
      <c r="D125" s="45"/>
    </row>
    <row r="126" spans="1:4" x14ac:dyDescent="0.2">
      <c r="A126" s="43"/>
      <c r="B126" s="43"/>
      <c r="C126" s="31">
        <f t="shared" si="1"/>
        <v>0</v>
      </c>
      <c r="D126" s="45"/>
    </row>
    <row r="127" spans="1:4" x14ac:dyDescent="0.2">
      <c r="A127" s="43"/>
      <c r="B127" s="43"/>
      <c r="C127" s="31">
        <f t="shared" si="1"/>
        <v>0</v>
      </c>
      <c r="D127" s="45"/>
    </row>
    <row r="128" spans="1:4" x14ac:dyDescent="0.2">
      <c r="A128" s="43"/>
      <c r="B128" s="43"/>
      <c r="C128" s="31">
        <f t="shared" si="1"/>
        <v>0</v>
      </c>
      <c r="D128" s="45"/>
    </row>
    <row r="129" spans="1:4" x14ac:dyDescent="0.2">
      <c r="A129" s="43"/>
      <c r="B129" s="43"/>
      <c r="C129" s="31">
        <f t="shared" si="1"/>
        <v>0</v>
      </c>
      <c r="D129" s="45"/>
    </row>
    <row r="130" spans="1:4" x14ac:dyDescent="0.2">
      <c r="A130" s="43"/>
      <c r="B130" s="43"/>
      <c r="C130" s="31">
        <f t="shared" si="1"/>
        <v>0</v>
      </c>
      <c r="D130" s="45"/>
    </row>
    <row r="131" spans="1:4" x14ac:dyDescent="0.2">
      <c r="A131" s="43"/>
      <c r="B131" s="43"/>
      <c r="C131" s="31">
        <f t="shared" si="1"/>
        <v>0</v>
      </c>
      <c r="D131" s="45"/>
    </row>
    <row r="132" spans="1:4" x14ac:dyDescent="0.2">
      <c r="A132" s="43"/>
      <c r="B132" s="43"/>
      <c r="C132" s="31">
        <f t="shared" si="1"/>
        <v>0</v>
      </c>
      <c r="D132" s="45"/>
    </row>
    <row r="133" spans="1:4" x14ac:dyDescent="0.2">
      <c r="A133" s="43"/>
      <c r="B133" s="43"/>
      <c r="C133" s="31">
        <f t="shared" si="1"/>
        <v>0</v>
      </c>
      <c r="D133" s="45"/>
    </row>
    <row r="134" spans="1:4" x14ac:dyDescent="0.2">
      <c r="A134" s="43"/>
      <c r="B134" s="43"/>
      <c r="C134" s="31">
        <f t="shared" ref="C134:C197" si="2">B134*1</f>
        <v>0</v>
      </c>
      <c r="D134" s="45"/>
    </row>
    <row r="135" spans="1:4" x14ac:dyDescent="0.2">
      <c r="A135" s="43"/>
      <c r="B135" s="43"/>
      <c r="C135" s="31">
        <f t="shared" si="2"/>
        <v>0</v>
      </c>
      <c r="D135" s="45"/>
    </row>
    <row r="136" spans="1:4" x14ac:dyDescent="0.2">
      <c r="A136" s="43"/>
      <c r="B136" s="43"/>
      <c r="C136" s="31">
        <f t="shared" si="2"/>
        <v>0</v>
      </c>
      <c r="D136" s="45"/>
    </row>
    <row r="137" spans="1:4" x14ac:dyDescent="0.2">
      <c r="A137" s="43"/>
      <c r="B137" s="43"/>
      <c r="C137" s="31">
        <f t="shared" si="2"/>
        <v>0</v>
      </c>
      <c r="D137" s="45"/>
    </row>
    <row r="138" spans="1:4" x14ac:dyDescent="0.2">
      <c r="A138" s="43"/>
      <c r="B138" s="43"/>
      <c r="C138" s="31">
        <f t="shared" si="2"/>
        <v>0</v>
      </c>
      <c r="D138" s="45"/>
    </row>
    <row r="139" spans="1:4" x14ac:dyDescent="0.2">
      <c r="A139" s="43"/>
      <c r="B139" s="43"/>
      <c r="C139" s="31">
        <f t="shared" si="2"/>
        <v>0</v>
      </c>
      <c r="D139" s="45"/>
    </row>
    <row r="140" spans="1:4" x14ac:dyDescent="0.2">
      <c r="A140" s="43"/>
      <c r="B140" s="43"/>
      <c r="C140" s="31">
        <f t="shared" si="2"/>
        <v>0</v>
      </c>
      <c r="D140" s="45"/>
    </row>
    <row r="141" spans="1:4" x14ac:dyDescent="0.2">
      <c r="A141" s="43"/>
      <c r="B141" s="43"/>
      <c r="C141" s="31">
        <f t="shared" si="2"/>
        <v>0</v>
      </c>
      <c r="D141" s="45"/>
    </row>
    <row r="142" spans="1:4" x14ac:dyDescent="0.2">
      <c r="A142" s="43"/>
      <c r="B142" s="43"/>
      <c r="C142" s="31">
        <f t="shared" si="2"/>
        <v>0</v>
      </c>
      <c r="D142" s="45"/>
    </row>
    <row r="143" spans="1:4" x14ac:dyDescent="0.2">
      <c r="A143" s="43"/>
      <c r="B143" s="43"/>
      <c r="C143" s="31">
        <f t="shared" si="2"/>
        <v>0</v>
      </c>
      <c r="D143" s="45"/>
    </row>
    <row r="144" spans="1:4" x14ac:dyDescent="0.2">
      <c r="A144" s="43"/>
      <c r="B144" s="43"/>
      <c r="C144" s="31">
        <f t="shared" si="2"/>
        <v>0</v>
      </c>
      <c r="D144" s="45"/>
    </row>
    <row r="145" spans="1:4" x14ac:dyDescent="0.2">
      <c r="A145" s="43"/>
      <c r="B145" s="43"/>
      <c r="C145" s="31">
        <f t="shared" si="2"/>
        <v>0</v>
      </c>
      <c r="D145" s="45"/>
    </row>
    <row r="146" spans="1:4" x14ac:dyDescent="0.2">
      <c r="A146" s="43"/>
      <c r="B146" s="43"/>
      <c r="C146" s="31">
        <f t="shared" si="2"/>
        <v>0</v>
      </c>
      <c r="D146" s="45"/>
    </row>
    <row r="147" spans="1:4" x14ac:dyDescent="0.2">
      <c r="A147" s="43"/>
      <c r="B147" s="43"/>
      <c r="C147" s="31">
        <f t="shared" si="2"/>
        <v>0</v>
      </c>
      <c r="D147" s="45"/>
    </row>
    <row r="148" spans="1:4" x14ac:dyDescent="0.2">
      <c r="A148" s="43"/>
      <c r="B148" s="43"/>
      <c r="C148" s="31">
        <f t="shared" si="2"/>
        <v>0</v>
      </c>
      <c r="D148" s="45"/>
    </row>
    <row r="149" spans="1:4" x14ac:dyDescent="0.2">
      <c r="A149" s="43"/>
      <c r="B149" s="43"/>
      <c r="C149" s="31">
        <f t="shared" si="2"/>
        <v>0</v>
      </c>
      <c r="D149" s="45"/>
    </row>
    <row r="150" spans="1:4" x14ac:dyDescent="0.2">
      <c r="A150" s="43"/>
      <c r="B150" s="43"/>
      <c r="C150" s="31">
        <f t="shared" si="2"/>
        <v>0</v>
      </c>
      <c r="D150" s="45"/>
    </row>
    <row r="151" spans="1:4" x14ac:dyDescent="0.2">
      <c r="A151" s="43"/>
      <c r="B151" s="43"/>
      <c r="C151" s="31">
        <f t="shared" si="2"/>
        <v>0</v>
      </c>
      <c r="D151" s="45"/>
    </row>
    <row r="152" spans="1:4" x14ac:dyDescent="0.2">
      <c r="A152" s="43"/>
      <c r="B152" s="43"/>
      <c r="C152" s="31">
        <f t="shared" si="2"/>
        <v>0</v>
      </c>
      <c r="D152" s="45"/>
    </row>
    <row r="153" spans="1:4" x14ac:dyDescent="0.2">
      <c r="A153" s="43"/>
      <c r="B153" s="43"/>
      <c r="C153" s="31">
        <f t="shared" si="2"/>
        <v>0</v>
      </c>
      <c r="D153" s="45"/>
    </row>
    <row r="154" spans="1:4" x14ac:dyDescent="0.2">
      <c r="A154" s="43"/>
      <c r="B154" s="43"/>
      <c r="C154" s="31">
        <f t="shared" si="2"/>
        <v>0</v>
      </c>
      <c r="D154" s="45"/>
    </row>
    <row r="155" spans="1:4" x14ac:dyDescent="0.2">
      <c r="A155" s="43"/>
      <c r="B155" s="43"/>
      <c r="C155" s="31">
        <f t="shared" si="2"/>
        <v>0</v>
      </c>
      <c r="D155" s="45"/>
    </row>
    <row r="156" spans="1:4" x14ac:dyDescent="0.2">
      <c r="A156" s="43"/>
      <c r="B156" s="43"/>
      <c r="C156" s="31">
        <f t="shared" si="2"/>
        <v>0</v>
      </c>
      <c r="D156" s="45"/>
    </row>
    <row r="157" spans="1:4" x14ac:dyDescent="0.2">
      <c r="A157" s="43"/>
      <c r="B157" s="43"/>
      <c r="C157" s="31">
        <f t="shared" si="2"/>
        <v>0</v>
      </c>
      <c r="D157" s="45"/>
    </row>
    <row r="158" spans="1:4" x14ac:dyDescent="0.2">
      <c r="A158" s="43"/>
      <c r="B158" s="43"/>
      <c r="C158" s="31">
        <f t="shared" si="2"/>
        <v>0</v>
      </c>
      <c r="D158" s="45"/>
    </row>
    <row r="159" spans="1:4" x14ac:dyDescent="0.2">
      <c r="A159" s="43"/>
      <c r="B159" s="43"/>
      <c r="C159" s="31">
        <f t="shared" si="2"/>
        <v>0</v>
      </c>
      <c r="D159" s="45"/>
    </row>
    <row r="160" spans="1:4" x14ac:dyDescent="0.2">
      <c r="A160" s="43"/>
      <c r="B160" s="43"/>
      <c r="C160" s="31">
        <f t="shared" si="2"/>
        <v>0</v>
      </c>
      <c r="D160" s="45"/>
    </row>
    <row r="161" spans="1:4" x14ac:dyDescent="0.2">
      <c r="A161" s="43"/>
      <c r="B161" s="43"/>
      <c r="C161" s="31">
        <f t="shared" si="2"/>
        <v>0</v>
      </c>
      <c r="D161" s="45"/>
    </row>
    <row r="162" spans="1:4" x14ac:dyDescent="0.2">
      <c r="A162" s="43"/>
      <c r="B162" s="43"/>
      <c r="C162" s="31">
        <f t="shared" si="2"/>
        <v>0</v>
      </c>
      <c r="D162" s="45"/>
    </row>
    <row r="163" spans="1:4" x14ac:dyDescent="0.2">
      <c r="A163" s="43"/>
      <c r="B163" s="43"/>
      <c r="C163" s="31">
        <f t="shared" si="2"/>
        <v>0</v>
      </c>
      <c r="D163" s="45"/>
    </row>
    <row r="164" spans="1:4" x14ac:dyDescent="0.2">
      <c r="A164" s="43"/>
      <c r="B164" s="43"/>
      <c r="C164" s="31">
        <f t="shared" si="2"/>
        <v>0</v>
      </c>
      <c r="D164" s="45"/>
    </row>
    <row r="165" spans="1:4" x14ac:dyDescent="0.2">
      <c r="A165" s="43"/>
      <c r="B165" s="43"/>
      <c r="C165" s="31">
        <f t="shared" si="2"/>
        <v>0</v>
      </c>
      <c r="D165" s="45"/>
    </row>
    <row r="166" spans="1:4" x14ac:dyDescent="0.2">
      <c r="A166" s="43"/>
      <c r="B166" s="43"/>
      <c r="C166" s="31">
        <f t="shared" si="2"/>
        <v>0</v>
      </c>
      <c r="D166" s="45"/>
    </row>
    <row r="167" spans="1:4" x14ac:dyDescent="0.2">
      <c r="A167" s="43"/>
      <c r="B167" s="43"/>
      <c r="C167" s="31">
        <f t="shared" si="2"/>
        <v>0</v>
      </c>
      <c r="D167" s="45"/>
    </row>
    <row r="168" spans="1:4" x14ac:dyDescent="0.2">
      <c r="A168" s="43"/>
      <c r="B168" s="43"/>
      <c r="C168" s="31">
        <f t="shared" si="2"/>
        <v>0</v>
      </c>
      <c r="D168" s="45"/>
    </row>
    <row r="169" spans="1:4" x14ac:dyDescent="0.2">
      <c r="A169" s="43"/>
      <c r="B169" s="43"/>
      <c r="C169" s="31">
        <f t="shared" si="2"/>
        <v>0</v>
      </c>
      <c r="D169" s="45"/>
    </row>
    <row r="170" spans="1:4" x14ac:dyDescent="0.2">
      <c r="A170" s="43"/>
      <c r="B170" s="43"/>
      <c r="C170" s="31">
        <f t="shared" si="2"/>
        <v>0</v>
      </c>
      <c r="D170" s="45"/>
    </row>
    <row r="171" spans="1:4" x14ac:dyDescent="0.2">
      <c r="A171" s="43"/>
      <c r="B171" s="43"/>
      <c r="C171" s="31">
        <f t="shared" si="2"/>
        <v>0</v>
      </c>
      <c r="D171" s="45"/>
    </row>
    <row r="172" spans="1:4" x14ac:dyDescent="0.2">
      <c r="A172" s="43"/>
      <c r="B172" s="43"/>
      <c r="C172" s="31">
        <f t="shared" si="2"/>
        <v>0</v>
      </c>
      <c r="D172" s="45"/>
    </row>
    <row r="173" spans="1:4" x14ac:dyDescent="0.2">
      <c r="A173" s="43"/>
      <c r="B173" s="43"/>
      <c r="C173" s="31">
        <f t="shared" si="2"/>
        <v>0</v>
      </c>
      <c r="D173" s="45"/>
    </row>
    <row r="174" spans="1:4" x14ac:dyDescent="0.2">
      <c r="A174" s="43"/>
      <c r="B174" s="43"/>
      <c r="C174" s="31">
        <f t="shared" si="2"/>
        <v>0</v>
      </c>
      <c r="D174" s="45"/>
    </row>
    <row r="175" spans="1:4" x14ac:dyDescent="0.2">
      <c r="A175" s="43"/>
      <c r="B175" s="43"/>
      <c r="C175" s="31">
        <f t="shared" si="2"/>
        <v>0</v>
      </c>
      <c r="D175" s="45"/>
    </row>
    <row r="176" spans="1:4" x14ac:dyDescent="0.2">
      <c r="A176" s="43"/>
      <c r="B176" s="43"/>
      <c r="C176" s="31">
        <f t="shared" si="2"/>
        <v>0</v>
      </c>
      <c r="D176" s="45"/>
    </row>
    <row r="177" spans="1:4" x14ac:dyDescent="0.2">
      <c r="A177" s="43"/>
      <c r="B177" s="43"/>
      <c r="C177" s="31">
        <f t="shared" si="2"/>
        <v>0</v>
      </c>
      <c r="D177" s="45"/>
    </row>
    <row r="178" spans="1:4" x14ac:dyDescent="0.2">
      <c r="A178" s="43"/>
      <c r="B178" s="43"/>
      <c r="C178" s="31">
        <f t="shared" si="2"/>
        <v>0</v>
      </c>
      <c r="D178" s="45"/>
    </row>
    <row r="179" spans="1:4" x14ac:dyDescent="0.2">
      <c r="A179" s="43"/>
      <c r="B179" s="43"/>
      <c r="C179" s="31">
        <f t="shared" si="2"/>
        <v>0</v>
      </c>
      <c r="D179" s="45"/>
    </row>
    <row r="180" spans="1:4" x14ac:dyDescent="0.2">
      <c r="A180" s="43"/>
      <c r="B180" s="43"/>
      <c r="C180" s="31">
        <f t="shared" si="2"/>
        <v>0</v>
      </c>
      <c r="D180" s="45"/>
    </row>
    <row r="181" spans="1:4" x14ac:dyDescent="0.2">
      <c r="A181" s="43"/>
      <c r="B181" s="43"/>
      <c r="C181" s="31">
        <f t="shared" si="2"/>
        <v>0</v>
      </c>
      <c r="D181" s="45"/>
    </row>
    <row r="182" spans="1:4" x14ac:dyDescent="0.2">
      <c r="A182" s="43"/>
      <c r="B182" s="43"/>
      <c r="C182" s="31">
        <f t="shared" si="2"/>
        <v>0</v>
      </c>
      <c r="D182" s="45"/>
    </row>
    <row r="183" spans="1:4" x14ac:dyDescent="0.2">
      <c r="A183" s="43"/>
      <c r="B183" s="43"/>
      <c r="C183" s="31">
        <f t="shared" si="2"/>
        <v>0</v>
      </c>
      <c r="D183" s="45"/>
    </row>
    <row r="184" spans="1:4" x14ac:dyDescent="0.2">
      <c r="A184" s="43"/>
      <c r="B184" s="43"/>
      <c r="C184" s="31">
        <f t="shared" si="2"/>
        <v>0</v>
      </c>
      <c r="D184" s="45"/>
    </row>
    <row r="185" spans="1:4" x14ac:dyDescent="0.2">
      <c r="A185" s="43"/>
      <c r="B185" s="43"/>
      <c r="C185" s="31">
        <f t="shared" si="2"/>
        <v>0</v>
      </c>
      <c r="D185" s="45"/>
    </row>
    <row r="186" spans="1:4" x14ac:dyDescent="0.2">
      <c r="A186" s="43"/>
      <c r="B186" s="43"/>
      <c r="C186" s="31">
        <f t="shared" si="2"/>
        <v>0</v>
      </c>
      <c r="D186" s="45"/>
    </row>
    <row r="187" spans="1:4" x14ac:dyDescent="0.2">
      <c r="A187" s="43"/>
      <c r="B187" s="43"/>
      <c r="C187" s="31">
        <f t="shared" si="2"/>
        <v>0</v>
      </c>
      <c r="D187" s="45"/>
    </row>
    <row r="188" spans="1:4" x14ac:dyDescent="0.2">
      <c r="A188" s="43"/>
      <c r="B188" s="43"/>
      <c r="C188" s="31">
        <f t="shared" si="2"/>
        <v>0</v>
      </c>
      <c r="D188" s="45"/>
    </row>
    <row r="189" spans="1:4" x14ac:dyDescent="0.2">
      <c r="A189" s="43"/>
      <c r="B189" s="43"/>
      <c r="C189" s="31">
        <f t="shared" si="2"/>
        <v>0</v>
      </c>
      <c r="D189" s="45"/>
    </row>
    <row r="190" spans="1:4" x14ac:dyDescent="0.2">
      <c r="A190" s="43"/>
      <c r="B190" s="43"/>
      <c r="C190" s="31">
        <f t="shared" si="2"/>
        <v>0</v>
      </c>
      <c r="D190" s="45"/>
    </row>
    <row r="191" spans="1:4" x14ac:dyDescent="0.2">
      <c r="A191" s="43"/>
      <c r="B191" s="43"/>
      <c r="C191" s="31">
        <f t="shared" si="2"/>
        <v>0</v>
      </c>
      <c r="D191" s="45"/>
    </row>
    <row r="192" spans="1:4" x14ac:dyDescent="0.2">
      <c r="A192" s="43"/>
      <c r="B192" s="43"/>
      <c r="C192" s="31">
        <f t="shared" si="2"/>
        <v>0</v>
      </c>
      <c r="D192" s="45"/>
    </row>
    <row r="193" spans="1:4" x14ac:dyDescent="0.2">
      <c r="A193" s="43"/>
      <c r="B193" s="43"/>
      <c r="C193" s="31">
        <f t="shared" si="2"/>
        <v>0</v>
      </c>
      <c r="D193" s="45"/>
    </row>
    <row r="194" spans="1:4" x14ac:dyDescent="0.2">
      <c r="A194" s="43"/>
      <c r="B194" s="43"/>
      <c r="C194" s="31">
        <f t="shared" si="2"/>
        <v>0</v>
      </c>
      <c r="D194" s="45"/>
    </row>
    <row r="195" spans="1:4" x14ac:dyDescent="0.2">
      <c r="A195" s="43"/>
      <c r="B195" s="43"/>
      <c r="C195" s="31">
        <f t="shared" si="2"/>
        <v>0</v>
      </c>
      <c r="D195" s="45"/>
    </row>
    <row r="196" spans="1:4" x14ac:dyDescent="0.2">
      <c r="A196" s="43"/>
      <c r="B196" s="43"/>
      <c r="C196" s="31">
        <f t="shared" si="2"/>
        <v>0</v>
      </c>
      <c r="D196" s="45"/>
    </row>
    <row r="197" spans="1:4" x14ac:dyDescent="0.2">
      <c r="A197" s="43"/>
      <c r="B197" s="43"/>
      <c r="C197" s="31">
        <f t="shared" si="2"/>
        <v>0</v>
      </c>
      <c r="D197" s="45"/>
    </row>
    <row r="198" spans="1:4" x14ac:dyDescent="0.2">
      <c r="A198" s="43"/>
      <c r="B198" s="43"/>
      <c r="C198" s="31">
        <f t="shared" ref="C198:C261" si="3">B198*1</f>
        <v>0</v>
      </c>
      <c r="D198" s="45"/>
    </row>
    <row r="199" spans="1:4" x14ac:dyDescent="0.2">
      <c r="A199" s="43"/>
      <c r="B199" s="43"/>
      <c r="C199" s="31">
        <f t="shared" si="3"/>
        <v>0</v>
      </c>
      <c r="D199" s="45"/>
    </row>
    <row r="200" spans="1:4" x14ac:dyDescent="0.2">
      <c r="A200" s="43"/>
      <c r="B200" s="43"/>
      <c r="C200" s="31">
        <f t="shared" si="3"/>
        <v>0</v>
      </c>
      <c r="D200" s="45"/>
    </row>
    <row r="201" spans="1:4" x14ac:dyDescent="0.2">
      <c r="A201" s="43"/>
      <c r="B201" s="43"/>
      <c r="C201" s="31">
        <f t="shared" si="3"/>
        <v>0</v>
      </c>
      <c r="D201" s="45"/>
    </row>
    <row r="202" spans="1:4" x14ac:dyDescent="0.2">
      <c r="A202" s="43"/>
      <c r="B202" s="43"/>
      <c r="C202" s="31">
        <f t="shared" si="3"/>
        <v>0</v>
      </c>
      <c r="D202" s="45"/>
    </row>
    <row r="203" spans="1:4" x14ac:dyDescent="0.2">
      <c r="A203" s="43"/>
      <c r="B203" s="43"/>
      <c r="C203" s="31">
        <f t="shared" si="3"/>
        <v>0</v>
      </c>
      <c r="D203" s="45"/>
    </row>
    <row r="204" spans="1:4" x14ac:dyDescent="0.2">
      <c r="A204" s="43"/>
      <c r="B204" s="43"/>
      <c r="C204" s="31">
        <f t="shared" si="3"/>
        <v>0</v>
      </c>
      <c r="D204" s="45"/>
    </row>
    <row r="205" spans="1:4" x14ac:dyDescent="0.2">
      <c r="A205" s="43"/>
      <c r="B205" s="43"/>
      <c r="C205" s="31">
        <f t="shared" si="3"/>
        <v>0</v>
      </c>
      <c r="D205" s="45"/>
    </row>
    <row r="206" spans="1:4" x14ac:dyDescent="0.2">
      <c r="A206" s="43"/>
      <c r="B206" s="43"/>
      <c r="C206" s="31">
        <f t="shared" si="3"/>
        <v>0</v>
      </c>
      <c r="D206" s="45"/>
    </row>
    <row r="207" spans="1:4" x14ac:dyDescent="0.2">
      <c r="A207" s="43"/>
      <c r="B207" s="43"/>
      <c r="C207" s="31">
        <f t="shared" si="3"/>
        <v>0</v>
      </c>
      <c r="D207" s="45"/>
    </row>
    <row r="208" spans="1:4" x14ac:dyDescent="0.2">
      <c r="A208" s="43"/>
      <c r="B208" s="43"/>
      <c r="C208" s="31">
        <f t="shared" si="3"/>
        <v>0</v>
      </c>
      <c r="D208" s="45"/>
    </row>
    <row r="209" spans="1:4" x14ac:dyDescent="0.2">
      <c r="A209" s="43"/>
      <c r="B209" s="43"/>
      <c r="C209" s="31">
        <f t="shared" si="3"/>
        <v>0</v>
      </c>
      <c r="D209" s="45"/>
    </row>
    <row r="210" spans="1:4" x14ac:dyDescent="0.2">
      <c r="A210" s="43"/>
      <c r="B210" s="43"/>
      <c r="C210" s="31">
        <f t="shared" si="3"/>
        <v>0</v>
      </c>
      <c r="D210" s="45"/>
    </row>
    <row r="211" spans="1:4" x14ac:dyDescent="0.2">
      <c r="A211" s="43"/>
      <c r="B211" s="43"/>
      <c r="C211" s="31">
        <f t="shared" si="3"/>
        <v>0</v>
      </c>
      <c r="D211" s="45"/>
    </row>
    <row r="212" spans="1:4" x14ac:dyDescent="0.2">
      <c r="A212" s="43"/>
      <c r="B212" s="43"/>
      <c r="C212" s="31">
        <f t="shared" si="3"/>
        <v>0</v>
      </c>
      <c r="D212" s="45"/>
    </row>
    <row r="213" spans="1:4" x14ac:dyDescent="0.2">
      <c r="A213" s="43"/>
      <c r="B213" s="43"/>
      <c r="C213" s="31">
        <f t="shared" si="3"/>
        <v>0</v>
      </c>
      <c r="D213" s="45"/>
    </row>
    <row r="214" spans="1:4" x14ac:dyDescent="0.2">
      <c r="A214" s="43"/>
      <c r="B214" s="43"/>
      <c r="C214" s="31">
        <f t="shared" si="3"/>
        <v>0</v>
      </c>
      <c r="D214" s="45"/>
    </row>
    <row r="215" spans="1:4" x14ac:dyDescent="0.2">
      <c r="A215" s="43"/>
      <c r="B215" s="43"/>
      <c r="C215" s="31">
        <f t="shared" si="3"/>
        <v>0</v>
      </c>
      <c r="D215" s="45"/>
    </row>
    <row r="216" spans="1:4" x14ac:dyDescent="0.2">
      <c r="A216" s="43"/>
      <c r="B216" s="43"/>
      <c r="C216" s="31">
        <f t="shared" si="3"/>
        <v>0</v>
      </c>
      <c r="D216" s="45"/>
    </row>
    <row r="217" spans="1:4" x14ac:dyDescent="0.2">
      <c r="A217" s="43"/>
      <c r="B217" s="43"/>
      <c r="C217" s="31">
        <f t="shared" si="3"/>
        <v>0</v>
      </c>
      <c r="D217" s="45"/>
    </row>
    <row r="218" spans="1:4" x14ac:dyDescent="0.2">
      <c r="A218" s="43"/>
      <c r="B218" s="43"/>
      <c r="C218" s="31">
        <f t="shared" si="3"/>
        <v>0</v>
      </c>
      <c r="D218" s="45"/>
    </row>
    <row r="219" spans="1:4" x14ac:dyDescent="0.2">
      <c r="A219" s="43"/>
      <c r="B219" s="43"/>
      <c r="C219" s="31">
        <f t="shared" si="3"/>
        <v>0</v>
      </c>
      <c r="D219" s="45"/>
    </row>
    <row r="220" spans="1:4" x14ac:dyDescent="0.2">
      <c r="A220" s="43"/>
      <c r="B220" s="43"/>
      <c r="C220" s="31">
        <f t="shared" si="3"/>
        <v>0</v>
      </c>
      <c r="D220" s="45"/>
    </row>
    <row r="221" spans="1:4" x14ac:dyDescent="0.2">
      <c r="A221" s="43"/>
      <c r="B221" s="43"/>
      <c r="C221" s="31">
        <f t="shared" si="3"/>
        <v>0</v>
      </c>
      <c r="D221" s="45"/>
    </row>
    <row r="222" spans="1:4" x14ac:dyDescent="0.2">
      <c r="A222" s="43"/>
      <c r="B222" s="43"/>
      <c r="C222" s="31">
        <f t="shared" si="3"/>
        <v>0</v>
      </c>
      <c r="D222" s="45"/>
    </row>
    <row r="223" spans="1:4" x14ac:dyDescent="0.2">
      <c r="A223" s="43"/>
      <c r="B223" s="43"/>
      <c r="C223" s="31">
        <f t="shared" si="3"/>
        <v>0</v>
      </c>
      <c r="D223" s="45"/>
    </row>
    <row r="224" spans="1:4" x14ac:dyDescent="0.2">
      <c r="A224" s="43"/>
      <c r="B224" s="43"/>
      <c r="C224" s="31">
        <f t="shared" si="3"/>
        <v>0</v>
      </c>
      <c r="D224" s="45"/>
    </row>
    <row r="225" spans="1:4" x14ac:dyDescent="0.2">
      <c r="A225" s="43"/>
      <c r="B225" s="43"/>
      <c r="C225" s="31">
        <f t="shared" si="3"/>
        <v>0</v>
      </c>
      <c r="D225" s="45"/>
    </row>
    <row r="226" spans="1:4" x14ac:dyDescent="0.2">
      <c r="A226" s="43"/>
      <c r="B226" s="43"/>
      <c r="C226" s="31">
        <f t="shared" si="3"/>
        <v>0</v>
      </c>
      <c r="D226" s="45"/>
    </row>
    <row r="227" spans="1:4" x14ac:dyDescent="0.2">
      <c r="A227" s="43"/>
      <c r="B227" s="43"/>
      <c r="C227" s="31">
        <f t="shared" si="3"/>
        <v>0</v>
      </c>
      <c r="D227" s="45"/>
    </row>
    <row r="228" spans="1:4" x14ac:dyDescent="0.2">
      <c r="A228" s="43"/>
      <c r="B228" s="43"/>
      <c r="C228" s="31">
        <f t="shared" si="3"/>
        <v>0</v>
      </c>
      <c r="D228" s="45"/>
    </row>
    <row r="229" spans="1:4" x14ac:dyDescent="0.2">
      <c r="A229" s="43"/>
      <c r="B229" s="43"/>
      <c r="C229" s="31">
        <f t="shared" si="3"/>
        <v>0</v>
      </c>
      <c r="D229" s="45"/>
    </row>
    <row r="230" spans="1:4" x14ac:dyDescent="0.2">
      <c r="A230" s="43"/>
      <c r="B230" s="43"/>
      <c r="C230" s="31">
        <f t="shared" si="3"/>
        <v>0</v>
      </c>
      <c r="D230" s="45"/>
    </row>
    <row r="231" spans="1:4" x14ac:dyDescent="0.2">
      <c r="A231" s="43"/>
      <c r="B231" s="43"/>
      <c r="C231" s="31">
        <f t="shared" si="3"/>
        <v>0</v>
      </c>
      <c r="D231" s="45"/>
    </row>
    <row r="232" spans="1:4" x14ac:dyDescent="0.2">
      <c r="A232" s="43"/>
      <c r="B232" s="43"/>
      <c r="C232" s="31">
        <f t="shared" si="3"/>
        <v>0</v>
      </c>
      <c r="D232" s="45"/>
    </row>
    <row r="233" spans="1:4" x14ac:dyDescent="0.2">
      <c r="A233" s="43"/>
      <c r="B233" s="43"/>
      <c r="C233" s="31">
        <f t="shared" si="3"/>
        <v>0</v>
      </c>
      <c r="D233" s="45"/>
    </row>
    <row r="234" spans="1:4" x14ac:dyDescent="0.2">
      <c r="A234" s="43"/>
      <c r="B234" s="43"/>
      <c r="C234" s="31">
        <f t="shared" si="3"/>
        <v>0</v>
      </c>
      <c r="D234" s="45"/>
    </row>
    <row r="235" spans="1:4" x14ac:dyDescent="0.2">
      <c r="A235" s="43"/>
      <c r="B235" s="43"/>
      <c r="C235" s="31">
        <f t="shared" si="3"/>
        <v>0</v>
      </c>
      <c r="D235" s="45"/>
    </row>
    <row r="236" spans="1:4" x14ac:dyDescent="0.2">
      <c r="A236" s="43"/>
      <c r="B236" s="43"/>
      <c r="C236" s="31">
        <f t="shared" si="3"/>
        <v>0</v>
      </c>
      <c r="D236" s="45"/>
    </row>
    <row r="237" spans="1:4" x14ac:dyDescent="0.2">
      <c r="A237" s="43"/>
      <c r="B237" s="43"/>
      <c r="C237" s="31">
        <f t="shared" si="3"/>
        <v>0</v>
      </c>
      <c r="D237" s="45"/>
    </row>
    <row r="238" spans="1:4" x14ac:dyDescent="0.2">
      <c r="A238" s="43"/>
      <c r="B238" s="43"/>
      <c r="C238" s="31">
        <f t="shared" si="3"/>
        <v>0</v>
      </c>
      <c r="D238" s="45"/>
    </row>
    <row r="239" spans="1:4" x14ac:dyDescent="0.2">
      <c r="A239" s="43"/>
      <c r="B239" s="43"/>
      <c r="C239" s="31">
        <f t="shared" si="3"/>
        <v>0</v>
      </c>
      <c r="D239" s="45"/>
    </row>
    <row r="240" spans="1:4" x14ac:dyDescent="0.2">
      <c r="A240" s="43"/>
      <c r="B240" s="43"/>
      <c r="C240" s="31">
        <f t="shared" si="3"/>
        <v>0</v>
      </c>
      <c r="D240" s="45"/>
    </row>
    <row r="241" spans="1:4" x14ac:dyDescent="0.2">
      <c r="A241" s="43"/>
      <c r="B241" s="43"/>
      <c r="C241" s="31">
        <f t="shared" si="3"/>
        <v>0</v>
      </c>
      <c r="D241" s="45"/>
    </row>
    <row r="242" spans="1:4" x14ac:dyDescent="0.2">
      <c r="A242" s="43"/>
      <c r="B242" s="43"/>
      <c r="C242" s="31">
        <f t="shared" si="3"/>
        <v>0</v>
      </c>
      <c r="D242" s="45"/>
    </row>
    <row r="243" spans="1:4" x14ac:dyDescent="0.2">
      <c r="A243" s="43"/>
      <c r="B243" s="43"/>
      <c r="C243" s="31">
        <f t="shared" si="3"/>
        <v>0</v>
      </c>
      <c r="D243" s="45"/>
    </row>
    <row r="244" spans="1:4" x14ac:dyDescent="0.2">
      <c r="A244" s="43"/>
      <c r="B244" s="43"/>
      <c r="C244" s="31">
        <f t="shared" si="3"/>
        <v>0</v>
      </c>
      <c r="D244" s="45"/>
    </row>
    <row r="245" spans="1:4" x14ac:dyDescent="0.2">
      <c r="A245" s="43"/>
      <c r="B245" s="43"/>
      <c r="C245" s="31">
        <f t="shared" si="3"/>
        <v>0</v>
      </c>
      <c r="D245" s="45"/>
    </row>
    <row r="246" spans="1:4" x14ac:dyDescent="0.2">
      <c r="A246" s="43"/>
      <c r="B246" s="43"/>
      <c r="C246" s="31">
        <f t="shared" si="3"/>
        <v>0</v>
      </c>
      <c r="D246" s="45"/>
    </row>
    <row r="247" spans="1:4" x14ac:dyDescent="0.2">
      <c r="A247" s="43"/>
      <c r="B247" s="43"/>
      <c r="C247" s="31">
        <f t="shared" si="3"/>
        <v>0</v>
      </c>
      <c r="D247" s="45"/>
    </row>
    <row r="248" spans="1:4" x14ac:dyDescent="0.2">
      <c r="A248" s="43"/>
      <c r="B248" s="43"/>
      <c r="C248" s="31">
        <f t="shared" si="3"/>
        <v>0</v>
      </c>
      <c r="D248" s="45"/>
    </row>
    <row r="249" spans="1:4" x14ac:dyDescent="0.2">
      <c r="A249" s="43"/>
      <c r="B249" s="43"/>
      <c r="C249" s="31">
        <f t="shared" si="3"/>
        <v>0</v>
      </c>
      <c r="D249" s="45"/>
    </row>
    <row r="250" spans="1:4" x14ac:dyDescent="0.2">
      <c r="A250" s="43"/>
      <c r="B250" s="43"/>
      <c r="C250" s="31">
        <f t="shared" si="3"/>
        <v>0</v>
      </c>
      <c r="D250" s="45"/>
    </row>
    <row r="251" spans="1:4" x14ac:dyDescent="0.2">
      <c r="A251" s="43"/>
      <c r="B251" s="43"/>
      <c r="C251" s="31">
        <f t="shared" si="3"/>
        <v>0</v>
      </c>
      <c r="D251" s="45"/>
    </row>
    <row r="252" spans="1:4" x14ac:dyDescent="0.2">
      <c r="A252" s="43"/>
      <c r="B252" s="43"/>
      <c r="C252" s="31">
        <f t="shared" si="3"/>
        <v>0</v>
      </c>
      <c r="D252" s="45"/>
    </row>
    <row r="253" spans="1:4" x14ac:dyDescent="0.2">
      <c r="A253" s="43"/>
      <c r="B253" s="43"/>
      <c r="C253" s="31">
        <f t="shared" si="3"/>
        <v>0</v>
      </c>
      <c r="D253" s="45"/>
    </row>
    <row r="254" spans="1:4" x14ac:dyDescent="0.2">
      <c r="A254" s="43"/>
      <c r="B254" s="43"/>
      <c r="C254" s="31">
        <f t="shared" si="3"/>
        <v>0</v>
      </c>
      <c r="D254" s="45"/>
    </row>
    <row r="255" spans="1:4" x14ac:dyDescent="0.2">
      <c r="A255" s="43"/>
      <c r="B255" s="43"/>
      <c r="C255" s="31">
        <f t="shared" si="3"/>
        <v>0</v>
      </c>
      <c r="D255" s="45"/>
    </row>
    <row r="256" spans="1:4" x14ac:dyDescent="0.2">
      <c r="A256" s="43"/>
      <c r="B256" s="43"/>
      <c r="C256" s="31">
        <f t="shared" si="3"/>
        <v>0</v>
      </c>
      <c r="D256" s="45"/>
    </row>
    <row r="257" spans="1:4" x14ac:dyDescent="0.2">
      <c r="A257" s="43"/>
      <c r="B257" s="43"/>
      <c r="C257" s="31">
        <f t="shared" si="3"/>
        <v>0</v>
      </c>
      <c r="D257" s="45"/>
    </row>
    <row r="258" spans="1:4" x14ac:dyDescent="0.2">
      <c r="A258" s="43"/>
      <c r="B258" s="43"/>
      <c r="C258" s="31">
        <f t="shared" si="3"/>
        <v>0</v>
      </c>
      <c r="D258" s="45"/>
    </row>
    <row r="259" spans="1:4" x14ac:dyDescent="0.2">
      <c r="A259" s="43"/>
      <c r="B259" s="43"/>
      <c r="C259" s="31">
        <f t="shared" si="3"/>
        <v>0</v>
      </c>
      <c r="D259" s="45"/>
    </row>
    <row r="260" spans="1:4" x14ac:dyDescent="0.2">
      <c r="A260" s="43"/>
      <c r="B260" s="43"/>
      <c r="C260" s="31">
        <f t="shared" si="3"/>
        <v>0</v>
      </c>
      <c r="D260" s="45"/>
    </row>
    <row r="261" spans="1:4" x14ac:dyDescent="0.2">
      <c r="A261" s="43"/>
      <c r="B261" s="43"/>
      <c r="C261" s="31">
        <f t="shared" si="3"/>
        <v>0</v>
      </c>
      <c r="D261" s="45"/>
    </row>
    <row r="262" spans="1:4" x14ac:dyDescent="0.2">
      <c r="A262" s="43"/>
      <c r="B262" s="43"/>
      <c r="C262" s="31">
        <f t="shared" ref="C262:C325" si="4">B262*1</f>
        <v>0</v>
      </c>
      <c r="D262" s="45"/>
    </row>
    <row r="263" spans="1:4" x14ac:dyDescent="0.2">
      <c r="A263" s="43"/>
      <c r="B263" s="43"/>
      <c r="C263" s="31">
        <f t="shared" si="4"/>
        <v>0</v>
      </c>
      <c r="D263" s="45"/>
    </row>
    <row r="264" spans="1:4" x14ac:dyDescent="0.2">
      <c r="A264" s="43"/>
      <c r="B264" s="43"/>
      <c r="C264" s="31">
        <f t="shared" si="4"/>
        <v>0</v>
      </c>
      <c r="D264" s="45"/>
    </row>
    <row r="265" spans="1:4" x14ac:dyDescent="0.2">
      <c r="A265" s="43"/>
      <c r="B265" s="43"/>
      <c r="C265" s="31">
        <f t="shared" si="4"/>
        <v>0</v>
      </c>
      <c r="D265" s="45"/>
    </row>
    <row r="266" spans="1:4" x14ac:dyDescent="0.2">
      <c r="A266" s="43"/>
      <c r="B266" s="43"/>
      <c r="C266" s="31">
        <f t="shared" si="4"/>
        <v>0</v>
      </c>
      <c r="D266" s="45"/>
    </row>
    <row r="267" spans="1:4" x14ac:dyDescent="0.2">
      <c r="A267" s="43"/>
      <c r="B267" s="43"/>
      <c r="C267" s="31">
        <f t="shared" si="4"/>
        <v>0</v>
      </c>
      <c r="D267" s="45"/>
    </row>
    <row r="268" spans="1:4" x14ac:dyDescent="0.2">
      <c r="A268" s="43"/>
      <c r="B268" s="43"/>
      <c r="C268" s="31">
        <f t="shared" si="4"/>
        <v>0</v>
      </c>
      <c r="D268" s="45"/>
    </row>
    <row r="269" spans="1:4" x14ac:dyDescent="0.2">
      <c r="A269" s="43"/>
      <c r="B269" s="43"/>
      <c r="C269" s="31">
        <f t="shared" si="4"/>
        <v>0</v>
      </c>
      <c r="D269" s="45"/>
    </row>
    <row r="270" spans="1:4" x14ac:dyDescent="0.2">
      <c r="A270" s="43"/>
      <c r="B270" s="43"/>
      <c r="C270" s="31">
        <f t="shared" si="4"/>
        <v>0</v>
      </c>
      <c r="D270" s="45"/>
    </row>
    <row r="271" spans="1:4" x14ac:dyDescent="0.2">
      <c r="A271" s="43"/>
      <c r="B271" s="43"/>
      <c r="C271" s="31">
        <f t="shared" si="4"/>
        <v>0</v>
      </c>
      <c r="D271" s="45"/>
    </row>
    <row r="272" spans="1:4" x14ac:dyDescent="0.2">
      <c r="A272" s="43"/>
      <c r="B272" s="43"/>
      <c r="C272" s="31">
        <f t="shared" si="4"/>
        <v>0</v>
      </c>
      <c r="D272" s="45"/>
    </row>
    <row r="273" spans="1:4" x14ac:dyDescent="0.2">
      <c r="A273" s="43"/>
      <c r="B273" s="43"/>
      <c r="C273" s="31">
        <f t="shared" si="4"/>
        <v>0</v>
      </c>
      <c r="D273" s="45"/>
    </row>
    <row r="274" spans="1:4" x14ac:dyDescent="0.2">
      <c r="A274" s="43"/>
      <c r="B274" s="43"/>
      <c r="C274" s="31">
        <f t="shared" si="4"/>
        <v>0</v>
      </c>
      <c r="D274" s="45"/>
    </row>
    <row r="275" spans="1:4" x14ac:dyDescent="0.2">
      <c r="A275" s="43"/>
      <c r="B275" s="43"/>
      <c r="C275" s="31">
        <f t="shared" si="4"/>
        <v>0</v>
      </c>
      <c r="D275" s="45"/>
    </row>
    <row r="276" spans="1:4" x14ac:dyDescent="0.2">
      <c r="A276" s="43"/>
      <c r="B276" s="43"/>
      <c r="C276" s="31">
        <f t="shared" si="4"/>
        <v>0</v>
      </c>
      <c r="D276" s="45"/>
    </row>
    <row r="277" spans="1:4" x14ac:dyDescent="0.2">
      <c r="A277" s="43"/>
      <c r="B277" s="43"/>
      <c r="C277" s="31">
        <f t="shared" si="4"/>
        <v>0</v>
      </c>
      <c r="D277" s="45"/>
    </row>
    <row r="278" spans="1:4" x14ac:dyDescent="0.2">
      <c r="A278" s="43"/>
      <c r="B278" s="43"/>
      <c r="C278" s="31">
        <f t="shared" si="4"/>
        <v>0</v>
      </c>
      <c r="D278" s="45"/>
    </row>
    <row r="279" spans="1:4" x14ac:dyDescent="0.2">
      <c r="A279" s="43"/>
      <c r="B279" s="43"/>
      <c r="C279" s="31">
        <f t="shared" si="4"/>
        <v>0</v>
      </c>
      <c r="D279" s="45"/>
    </row>
    <row r="280" spans="1:4" x14ac:dyDescent="0.2">
      <c r="A280" s="43"/>
      <c r="B280" s="43"/>
      <c r="C280" s="31">
        <f t="shared" si="4"/>
        <v>0</v>
      </c>
      <c r="D280" s="45"/>
    </row>
    <row r="281" spans="1:4" x14ac:dyDescent="0.2">
      <c r="A281" s="43"/>
      <c r="B281" s="43"/>
      <c r="C281" s="31">
        <f t="shared" si="4"/>
        <v>0</v>
      </c>
      <c r="D281" s="45"/>
    </row>
    <row r="282" spans="1:4" x14ac:dyDescent="0.2">
      <c r="A282" s="43"/>
      <c r="B282" s="43"/>
      <c r="C282" s="31">
        <f t="shared" si="4"/>
        <v>0</v>
      </c>
      <c r="D282" s="45"/>
    </row>
    <row r="283" spans="1:4" x14ac:dyDescent="0.2">
      <c r="A283" s="43"/>
      <c r="B283" s="43"/>
      <c r="C283" s="31">
        <f t="shared" si="4"/>
        <v>0</v>
      </c>
      <c r="D283" s="45"/>
    </row>
    <row r="284" spans="1:4" x14ac:dyDescent="0.2">
      <c r="A284" s="43"/>
      <c r="B284" s="43"/>
      <c r="C284" s="31">
        <f t="shared" si="4"/>
        <v>0</v>
      </c>
      <c r="D284" s="45"/>
    </row>
    <row r="285" spans="1:4" x14ac:dyDescent="0.2">
      <c r="A285" s="43"/>
      <c r="B285" s="43"/>
      <c r="C285" s="31">
        <f t="shared" si="4"/>
        <v>0</v>
      </c>
      <c r="D285" s="45"/>
    </row>
    <row r="286" spans="1:4" x14ac:dyDescent="0.2">
      <c r="A286" s="43"/>
      <c r="B286" s="43"/>
      <c r="C286" s="31">
        <f t="shared" si="4"/>
        <v>0</v>
      </c>
      <c r="D286" s="45"/>
    </row>
    <row r="287" spans="1:4" x14ac:dyDescent="0.2">
      <c r="A287" s="43"/>
      <c r="B287" s="43"/>
      <c r="C287" s="31">
        <f t="shared" si="4"/>
        <v>0</v>
      </c>
      <c r="D287" s="45"/>
    </row>
    <row r="288" spans="1:4" x14ac:dyDescent="0.2">
      <c r="A288" s="43"/>
      <c r="B288" s="43"/>
      <c r="C288" s="31">
        <f t="shared" si="4"/>
        <v>0</v>
      </c>
      <c r="D288" s="45"/>
    </row>
    <row r="289" spans="1:4" x14ac:dyDescent="0.2">
      <c r="A289" s="43"/>
      <c r="B289" s="43"/>
      <c r="C289" s="31">
        <f t="shared" si="4"/>
        <v>0</v>
      </c>
      <c r="D289" s="45"/>
    </row>
    <row r="290" spans="1:4" x14ac:dyDescent="0.2">
      <c r="A290" s="43"/>
      <c r="B290" s="43"/>
      <c r="C290" s="31">
        <f t="shared" si="4"/>
        <v>0</v>
      </c>
      <c r="D290" s="45"/>
    </row>
    <row r="291" spans="1:4" x14ac:dyDescent="0.2">
      <c r="A291" s="43"/>
      <c r="B291" s="43"/>
      <c r="C291" s="31">
        <f t="shared" si="4"/>
        <v>0</v>
      </c>
      <c r="D291" s="45"/>
    </row>
    <row r="292" spans="1:4" x14ac:dyDescent="0.2">
      <c r="A292" s="43"/>
      <c r="B292" s="43"/>
      <c r="C292" s="31">
        <f t="shared" si="4"/>
        <v>0</v>
      </c>
      <c r="D292" s="45"/>
    </row>
    <row r="293" spans="1:4" x14ac:dyDescent="0.2">
      <c r="A293" s="43"/>
      <c r="B293" s="43"/>
      <c r="C293" s="31">
        <f t="shared" si="4"/>
        <v>0</v>
      </c>
      <c r="D293" s="45"/>
    </row>
    <row r="294" spans="1:4" x14ac:dyDescent="0.2">
      <c r="A294" s="43"/>
      <c r="B294" s="43"/>
      <c r="C294" s="31">
        <f t="shared" si="4"/>
        <v>0</v>
      </c>
      <c r="D294" s="45"/>
    </row>
    <row r="295" spans="1:4" x14ac:dyDescent="0.2">
      <c r="A295" s="43"/>
      <c r="B295" s="43"/>
      <c r="C295" s="31">
        <f t="shared" si="4"/>
        <v>0</v>
      </c>
      <c r="D295" s="45"/>
    </row>
    <row r="296" spans="1:4" x14ac:dyDescent="0.2">
      <c r="A296" s="43"/>
      <c r="B296" s="43"/>
      <c r="C296" s="31">
        <f t="shared" si="4"/>
        <v>0</v>
      </c>
      <c r="D296" s="45"/>
    </row>
    <row r="297" spans="1:4" x14ac:dyDescent="0.2">
      <c r="A297" s="43"/>
      <c r="B297" s="43"/>
      <c r="C297" s="31">
        <f t="shared" si="4"/>
        <v>0</v>
      </c>
      <c r="D297" s="45"/>
    </row>
    <row r="298" spans="1:4" x14ac:dyDescent="0.2">
      <c r="A298" s="43"/>
      <c r="B298" s="43"/>
      <c r="C298" s="31">
        <f t="shared" si="4"/>
        <v>0</v>
      </c>
      <c r="D298" s="45"/>
    </row>
    <row r="299" spans="1:4" x14ac:dyDescent="0.2">
      <c r="A299" s="43"/>
      <c r="B299" s="43"/>
      <c r="C299" s="31">
        <f t="shared" si="4"/>
        <v>0</v>
      </c>
      <c r="D299" s="45"/>
    </row>
    <row r="300" spans="1:4" x14ac:dyDescent="0.2">
      <c r="A300" s="43"/>
      <c r="B300" s="43"/>
      <c r="C300" s="31">
        <f t="shared" si="4"/>
        <v>0</v>
      </c>
      <c r="D300" s="45"/>
    </row>
    <row r="301" spans="1:4" x14ac:dyDescent="0.2">
      <c r="A301" s="43"/>
      <c r="B301" s="43"/>
      <c r="C301" s="31">
        <f t="shared" si="4"/>
        <v>0</v>
      </c>
      <c r="D301" s="45"/>
    </row>
    <row r="302" spans="1:4" x14ac:dyDescent="0.2">
      <c r="A302" s="43"/>
      <c r="B302" s="43"/>
      <c r="C302" s="31">
        <f t="shared" si="4"/>
        <v>0</v>
      </c>
      <c r="D302" s="45"/>
    </row>
    <row r="303" spans="1:4" x14ac:dyDescent="0.2">
      <c r="A303" s="43"/>
      <c r="B303" s="43"/>
      <c r="C303" s="31">
        <f t="shared" si="4"/>
        <v>0</v>
      </c>
      <c r="D303" s="45"/>
    </row>
    <row r="304" spans="1:4" x14ac:dyDescent="0.2">
      <c r="A304" s="43"/>
      <c r="B304" s="43"/>
      <c r="C304" s="31">
        <f t="shared" si="4"/>
        <v>0</v>
      </c>
      <c r="D304" s="45"/>
    </row>
    <row r="305" spans="1:4" x14ac:dyDescent="0.2">
      <c r="A305" s="43"/>
      <c r="B305" s="43"/>
      <c r="C305" s="31">
        <f t="shared" si="4"/>
        <v>0</v>
      </c>
      <c r="D305" s="45"/>
    </row>
    <row r="306" spans="1:4" x14ac:dyDescent="0.2">
      <c r="A306" s="43"/>
      <c r="B306" s="43"/>
      <c r="C306" s="31">
        <f t="shared" si="4"/>
        <v>0</v>
      </c>
      <c r="D306" s="45"/>
    </row>
    <row r="307" spans="1:4" x14ac:dyDescent="0.2">
      <c r="A307" s="43"/>
      <c r="B307" s="43"/>
      <c r="C307" s="31">
        <f t="shared" si="4"/>
        <v>0</v>
      </c>
      <c r="D307" s="45"/>
    </row>
    <row r="308" spans="1:4" x14ac:dyDescent="0.2">
      <c r="A308" s="43"/>
      <c r="B308" s="43"/>
      <c r="C308" s="31">
        <f t="shared" si="4"/>
        <v>0</v>
      </c>
      <c r="D308" s="45"/>
    </row>
    <row r="309" spans="1:4" x14ac:dyDescent="0.2">
      <c r="A309" s="43"/>
      <c r="B309" s="43"/>
      <c r="C309" s="31">
        <f t="shared" si="4"/>
        <v>0</v>
      </c>
      <c r="D309" s="45"/>
    </row>
    <row r="310" spans="1:4" x14ac:dyDescent="0.2">
      <c r="A310" s="43"/>
      <c r="B310" s="43"/>
      <c r="C310" s="31">
        <f t="shared" si="4"/>
        <v>0</v>
      </c>
      <c r="D310" s="45"/>
    </row>
    <row r="311" spans="1:4" x14ac:dyDescent="0.2">
      <c r="A311" s="43"/>
      <c r="B311" s="43"/>
      <c r="C311" s="31">
        <f t="shared" si="4"/>
        <v>0</v>
      </c>
      <c r="D311" s="45"/>
    </row>
    <row r="312" spans="1:4" x14ac:dyDescent="0.2">
      <c r="A312" s="43"/>
      <c r="B312" s="43"/>
      <c r="C312" s="31">
        <f t="shared" si="4"/>
        <v>0</v>
      </c>
      <c r="D312" s="45"/>
    </row>
    <row r="313" spans="1:4" x14ac:dyDescent="0.2">
      <c r="A313" s="43"/>
      <c r="B313" s="43"/>
      <c r="C313" s="31">
        <f t="shared" si="4"/>
        <v>0</v>
      </c>
      <c r="D313" s="45"/>
    </row>
    <row r="314" spans="1:4" x14ac:dyDescent="0.2">
      <c r="A314" s="43"/>
      <c r="B314" s="43"/>
      <c r="C314" s="31">
        <f t="shared" si="4"/>
        <v>0</v>
      </c>
      <c r="D314" s="45"/>
    </row>
    <row r="315" spans="1:4" x14ac:dyDescent="0.2">
      <c r="A315" s="43"/>
      <c r="B315" s="43"/>
      <c r="C315" s="31">
        <f t="shared" si="4"/>
        <v>0</v>
      </c>
      <c r="D315" s="45"/>
    </row>
    <row r="316" spans="1:4" x14ac:dyDescent="0.2">
      <c r="A316" s="43"/>
      <c r="B316" s="43"/>
      <c r="C316" s="31">
        <f t="shared" si="4"/>
        <v>0</v>
      </c>
      <c r="D316" s="45"/>
    </row>
    <row r="317" spans="1:4" x14ac:dyDescent="0.2">
      <c r="A317" s="43"/>
      <c r="B317" s="43"/>
      <c r="C317" s="31">
        <f t="shared" si="4"/>
        <v>0</v>
      </c>
      <c r="D317" s="45"/>
    </row>
    <row r="318" spans="1:4" x14ac:dyDescent="0.2">
      <c r="A318" s="43"/>
      <c r="B318" s="43"/>
      <c r="C318" s="31">
        <f t="shared" si="4"/>
        <v>0</v>
      </c>
      <c r="D318" s="45"/>
    </row>
    <row r="319" spans="1:4" x14ac:dyDescent="0.2">
      <c r="A319" s="43"/>
      <c r="B319" s="43"/>
      <c r="C319" s="31">
        <f t="shared" si="4"/>
        <v>0</v>
      </c>
      <c r="D319" s="45"/>
    </row>
    <row r="320" spans="1:4" x14ac:dyDescent="0.2">
      <c r="A320" s="43"/>
      <c r="B320" s="43"/>
      <c r="C320" s="31">
        <f t="shared" si="4"/>
        <v>0</v>
      </c>
      <c r="D320" s="45"/>
    </row>
    <row r="321" spans="1:4" x14ac:dyDescent="0.2">
      <c r="A321" s="43"/>
      <c r="B321" s="43"/>
      <c r="C321" s="31">
        <f t="shared" si="4"/>
        <v>0</v>
      </c>
      <c r="D321" s="45"/>
    </row>
    <row r="322" spans="1:4" x14ac:dyDescent="0.2">
      <c r="A322" s="43"/>
      <c r="B322" s="43"/>
      <c r="C322" s="31">
        <f t="shared" si="4"/>
        <v>0</v>
      </c>
      <c r="D322" s="45"/>
    </row>
    <row r="323" spans="1:4" x14ac:dyDescent="0.2">
      <c r="A323" s="43"/>
      <c r="B323" s="43"/>
      <c r="C323" s="31">
        <f t="shared" si="4"/>
        <v>0</v>
      </c>
      <c r="D323" s="45"/>
    </row>
    <row r="324" spans="1:4" x14ac:dyDescent="0.2">
      <c r="A324" s="43"/>
      <c r="B324" s="43"/>
      <c r="C324" s="31">
        <f t="shared" si="4"/>
        <v>0</v>
      </c>
      <c r="D324" s="45"/>
    </row>
    <row r="325" spans="1:4" x14ac:dyDescent="0.2">
      <c r="A325" s="43"/>
      <c r="B325" s="43"/>
      <c r="C325" s="31">
        <f t="shared" si="4"/>
        <v>0</v>
      </c>
      <c r="D325" s="45"/>
    </row>
    <row r="326" spans="1:4" x14ac:dyDescent="0.2">
      <c r="A326" s="43"/>
      <c r="B326" s="43"/>
      <c r="C326" s="31">
        <f t="shared" ref="C326:C389" si="5">B326*1</f>
        <v>0</v>
      </c>
      <c r="D326" s="45"/>
    </row>
    <row r="327" spans="1:4" x14ac:dyDescent="0.2">
      <c r="A327" s="43"/>
      <c r="B327" s="43"/>
      <c r="C327" s="31">
        <f t="shared" si="5"/>
        <v>0</v>
      </c>
      <c r="D327" s="45"/>
    </row>
    <row r="328" spans="1:4" x14ac:dyDescent="0.2">
      <c r="A328" s="43"/>
      <c r="B328" s="43"/>
      <c r="C328" s="31">
        <f t="shared" si="5"/>
        <v>0</v>
      </c>
      <c r="D328" s="45"/>
    </row>
    <row r="329" spans="1:4" x14ac:dyDescent="0.2">
      <c r="A329" s="43"/>
      <c r="B329" s="43"/>
      <c r="C329" s="31">
        <f t="shared" si="5"/>
        <v>0</v>
      </c>
      <c r="D329" s="45"/>
    </row>
    <row r="330" spans="1:4" x14ac:dyDescent="0.2">
      <c r="A330" s="43"/>
      <c r="B330" s="43"/>
      <c r="C330" s="31">
        <f t="shared" si="5"/>
        <v>0</v>
      </c>
      <c r="D330" s="45"/>
    </row>
    <row r="331" spans="1:4" x14ac:dyDescent="0.2">
      <c r="A331" s="43"/>
      <c r="B331" s="43"/>
      <c r="C331" s="31">
        <f t="shared" si="5"/>
        <v>0</v>
      </c>
      <c r="D331" s="45"/>
    </row>
    <row r="332" spans="1:4" x14ac:dyDescent="0.2">
      <c r="A332" s="43"/>
      <c r="B332" s="43"/>
      <c r="C332" s="31">
        <f t="shared" si="5"/>
        <v>0</v>
      </c>
      <c r="D332" s="45"/>
    </row>
    <row r="333" spans="1:4" x14ac:dyDescent="0.2">
      <c r="A333" s="43"/>
      <c r="B333" s="43"/>
      <c r="C333" s="31">
        <f t="shared" si="5"/>
        <v>0</v>
      </c>
      <c r="D333" s="45"/>
    </row>
    <row r="334" spans="1:4" x14ac:dyDescent="0.2">
      <c r="A334" s="43"/>
      <c r="B334" s="43"/>
      <c r="C334" s="31">
        <f t="shared" si="5"/>
        <v>0</v>
      </c>
      <c r="D334" s="45"/>
    </row>
    <row r="335" spans="1:4" x14ac:dyDescent="0.2">
      <c r="A335" s="43"/>
      <c r="B335" s="43"/>
      <c r="C335" s="31">
        <f t="shared" si="5"/>
        <v>0</v>
      </c>
      <c r="D335" s="45"/>
    </row>
    <row r="336" spans="1:4" x14ac:dyDescent="0.2">
      <c r="A336" s="43"/>
      <c r="B336" s="43"/>
      <c r="C336" s="31">
        <f t="shared" si="5"/>
        <v>0</v>
      </c>
      <c r="D336" s="45"/>
    </row>
    <row r="337" spans="1:4" x14ac:dyDescent="0.2">
      <c r="A337" s="43"/>
      <c r="B337" s="43"/>
      <c r="C337" s="31">
        <f t="shared" si="5"/>
        <v>0</v>
      </c>
      <c r="D337" s="45"/>
    </row>
    <row r="338" spans="1:4" x14ac:dyDescent="0.2">
      <c r="A338" s="43"/>
      <c r="B338" s="43"/>
      <c r="C338" s="31">
        <f t="shared" si="5"/>
        <v>0</v>
      </c>
      <c r="D338" s="45"/>
    </row>
    <row r="339" spans="1:4" x14ac:dyDescent="0.2">
      <c r="A339" s="43"/>
      <c r="B339" s="43"/>
      <c r="C339" s="31">
        <f t="shared" si="5"/>
        <v>0</v>
      </c>
      <c r="D339" s="45"/>
    </row>
    <row r="340" spans="1:4" x14ac:dyDescent="0.2">
      <c r="A340" s="43"/>
      <c r="B340" s="43"/>
      <c r="C340" s="31">
        <f t="shared" si="5"/>
        <v>0</v>
      </c>
      <c r="D340" s="45"/>
    </row>
    <row r="341" spans="1:4" x14ac:dyDescent="0.2">
      <c r="A341" s="43"/>
      <c r="B341" s="43"/>
      <c r="C341" s="31">
        <f t="shared" si="5"/>
        <v>0</v>
      </c>
      <c r="D341" s="45"/>
    </row>
    <row r="342" spans="1:4" x14ac:dyDescent="0.2">
      <c r="A342" s="43"/>
      <c r="B342" s="43"/>
      <c r="C342" s="31">
        <f t="shared" si="5"/>
        <v>0</v>
      </c>
      <c r="D342" s="45"/>
    </row>
    <row r="343" spans="1:4" x14ac:dyDescent="0.2">
      <c r="A343" s="43"/>
      <c r="B343" s="43"/>
      <c r="C343" s="31">
        <f t="shared" si="5"/>
        <v>0</v>
      </c>
      <c r="D343" s="45"/>
    </row>
    <row r="344" spans="1:4" x14ac:dyDescent="0.2">
      <c r="A344" s="43"/>
      <c r="B344" s="43"/>
      <c r="C344" s="31">
        <f t="shared" si="5"/>
        <v>0</v>
      </c>
      <c r="D344" s="45"/>
    </row>
    <row r="345" spans="1:4" x14ac:dyDescent="0.2">
      <c r="A345" s="43"/>
      <c r="B345" s="43"/>
      <c r="C345" s="31">
        <f t="shared" si="5"/>
        <v>0</v>
      </c>
      <c r="D345" s="45"/>
    </row>
    <row r="346" spans="1:4" x14ac:dyDescent="0.2">
      <c r="A346" s="43"/>
      <c r="B346" s="43"/>
      <c r="C346" s="31">
        <f t="shared" si="5"/>
        <v>0</v>
      </c>
      <c r="D346" s="45"/>
    </row>
    <row r="347" spans="1:4" x14ac:dyDescent="0.2">
      <c r="A347" s="43"/>
      <c r="B347" s="43"/>
      <c r="C347" s="31">
        <f t="shared" si="5"/>
        <v>0</v>
      </c>
      <c r="D347" s="45"/>
    </row>
    <row r="348" spans="1:4" x14ac:dyDescent="0.2">
      <c r="A348" s="43"/>
      <c r="B348" s="43"/>
      <c r="C348" s="31">
        <f t="shared" si="5"/>
        <v>0</v>
      </c>
      <c r="D348" s="45"/>
    </row>
    <row r="349" spans="1:4" x14ac:dyDescent="0.2">
      <c r="A349" s="43"/>
      <c r="B349" s="43"/>
      <c r="C349" s="31">
        <f t="shared" si="5"/>
        <v>0</v>
      </c>
      <c r="D349" s="45"/>
    </row>
    <row r="350" spans="1:4" x14ac:dyDescent="0.2">
      <c r="A350" s="43"/>
      <c r="B350" s="43"/>
      <c r="C350" s="31">
        <f t="shared" si="5"/>
        <v>0</v>
      </c>
      <c r="D350" s="45"/>
    </row>
    <row r="351" spans="1:4" x14ac:dyDescent="0.2">
      <c r="A351" s="43"/>
      <c r="B351" s="43"/>
      <c r="C351" s="31">
        <f t="shared" si="5"/>
        <v>0</v>
      </c>
      <c r="D351" s="45"/>
    </row>
    <row r="352" spans="1:4" x14ac:dyDescent="0.2">
      <c r="A352" s="43"/>
      <c r="B352" s="43"/>
      <c r="C352" s="31">
        <f t="shared" si="5"/>
        <v>0</v>
      </c>
      <c r="D352" s="45"/>
    </row>
    <row r="353" spans="1:4" x14ac:dyDescent="0.2">
      <c r="A353" s="43"/>
      <c r="B353" s="43"/>
      <c r="C353" s="31">
        <f t="shared" si="5"/>
        <v>0</v>
      </c>
      <c r="D353" s="45"/>
    </row>
    <row r="354" spans="1:4" x14ac:dyDescent="0.2">
      <c r="A354" s="43"/>
      <c r="B354" s="43"/>
      <c r="C354" s="31">
        <f t="shared" si="5"/>
        <v>0</v>
      </c>
      <c r="D354" s="45"/>
    </row>
    <row r="355" spans="1:4" x14ac:dyDescent="0.2">
      <c r="A355" s="43"/>
      <c r="B355" s="43"/>
      <c r="C355" s="31">
        <f t="shared" si="5"/>
        <v>0</v>
      </c>
      <c r="D355" s="45"/>
    </row>
    <row r="356" spans="1:4" x14ac:dyDescent="0.2">
      <c r="A356" s="43"/>
      <c r="B356" s="43"/>
      <c r="C356" s="31">
        <f t="shared" si="5"/>
        <v>0</v>
      </c>
      <c r="D356" s="45"/>
    </row>
    <row r="357" spans="1:4" x14ac:dyDescent="0.2">
      <c r="A357" s="43"/>
      <c r="B357" s="43"/>
      <c r="C357" s="31">
        <f t="shared" si="5"/>
        <v>0</v>
      </c>
      <c r="D357" s="45"/>
    </row>
    <row r="358" spans="1:4" x14ac:dyDescent="0.2">
      <c r="A358" s="43"/>
      <c r="B358" s="43"/>
      <c r="C358" s="31">
        <f t="shared" si="5"/>
        <v>0</v>
      </c>
      <c r="D358" s="45"/>
    </row>
    <row r="359" spans="1:4" x14ac:dyDescent="0.2">
      <c r="A359" s="43"/>
      <c r="B359" s="43"/>
      <c r="C359" s="31">
        <f t="shared" si="5"/>
        <v>0</v>
      </c>
      <c r="D359" s="45"/>
    </row>
    <row r="360" spans="1:4" x14ac:dyDescent="0.2">
      <c r="A360" s="43"/>
      <c r="B360" s="43"/>
      <c r="C360" s="31">
        <f t="shared" si="5"/>
        <v>0</v>
      </c>
      <c r="D360" s="45"/>
    </row>
    <row r="361" spans="1:4" x14ac:dyDescent="0.2">
      <c r="A361" s="43"/>
      <c r="B361" s="43"/>
      <c r="C361" s="31">
        <f t="shared" si="5"/>
        <v>0</v>
      </c>
      <c r="D361" s="45"/>
    </row>
    <row r="362" spans="1:4" x14ac:dyDescent="0.2">
      <c r="A362" s="43"/>
      <c r="B362" s="43"/>
      <c r="C362" s="31">
        <f t="shared" si="5"/>
        <v>0</v>
      </c>
      <c r="D362" s="45"/>
    </row>
    <row r="363" spans="1:4" x14ac:dyDescent="0.2">
      <c r="A363" s="43"/>
      <c r="B363" s="43"/>
      <c r="C363" s="31">
        <f t="shared" si="5"/>
        <v>0</v>
      </c>
      <c r="D363" s="45"/>
    </row>
    <row r="364" spans="1:4" x14ac:dyDescent="0.2">
      <c r="A364" s="43"/>
      <c r="B364" s="43"/>
      <c r="C364" s="31">
        <f t="shared" si="5"/>
        <v>0</v>
      </c>
      <c r="D364" s="45"/>
    </row>
    <row r="365" spans="1:4" x14ac:dyDescent="0.2">
      <c r="A365" s="43"/>
      <c r="B365" s="43"/>
      <c r="C365" s="31">
        <f t="shared" si="5"/>
        <v>0</v>
      </c>
      <c r="D365" s="45"/>
    </row>
    <row r="366" spans="1:4" x14ac:dyDescent="0.2">
      <c r="A366" s="43"/>
      <c r="B366" s="43"/>
      <c r="C366" s="31">
        <f t="shared" si="5"/>
        <v>0</v>
      </c>
      <c r="D366" s="45"/>
    </row>
    <row r="367" spans="1:4" x14ac:dyDescent="0.2">
      <c r="A367" s="43"/>
      <c r="B367" s="43"/>
      <c r="C367" s="31">
        <f t="shared" si="5"/>
        <v>0</v>
      </c>
      <c r="D367" s="45"/>
    </row>
    <row r="368" spans="1:4" x14ac:dyDescent="0.2">
      <c r="A368" s="43"/>
      <c r="B368" s="43"/>
      <c r="C368" s="31">
        <f t="shared" si="5"/>
        <v>0</v>
      </c>
      <c r="D368" s="45"/>
    </row>
    <row r="369" spans="1:4" x14ac:dyDescent="0.2">
      <c r="A369" s="43"/>
      <c r="B369" s="43"/>
      <c r="C369" s="31">
        <f t="shared" si="5"/>
        <v>0</v>
      </c>
      <c r="D369" s="45"/>
    </row>
    <row r="370" spans="1:4" x14ac:dyDescent="0.2">
      <c r="A370" s="43"/>
      <c r="B370" s="43"/>
      <c r="C370" s="31">
        <f t="shared" si="5"/>
        <v>0</v>
      </c>
      <c r="D370" s="45"/>
    </row>
    <row r="371" spans="1:4" x14ac:dyDescent="0.2">
      <c r="A371" s="43"/>
      <c r="B371" s="43"/>
      <c r="C371" s="31">
        <f t="shared" si="5"/>
        <v>0</v>
      </c>
      <c r="D371" s="45"/>
    </row>
    <row r="372" spans="1:4" x14ac:dyDescent="0.2">
      <c r="A372" s="43"/>
      <c r="B372" s="43"/>
      <c r="C372" s="31">
        <f t="shared" si="5"/>
        <v>0</v>
      </c>
      <c r="D372" s="45"/>
    </row>
    <row r="373" spans="1:4" x14ac:dyDescent="0.2">
      <c r="A373" s="43"/>
      <c r="B373" s="43"/>
      <c r="C373" s="31">
        <f t="shared" si="5"/>
        <v>0</v>
      </c>
      <c r="D373" s="45"/>
    </row>
    <row r="374" spans="1:4" x14ac:dyDescent="0.2">
      <c r="A374" s="43"/>
      <c r="B374" s="43"/>
      <c r="C374" s="31">
        <f t="shared" si="5"/>
        <v>0</v>
      </c>
      <c r="D374" s="45"/>
    </row>
    <row r="375" spans="1:4" x14ac:dyDescent="0.2">
      <c r="A375" s="43"/>
      <c r="B375" s="43"/>
      <c r="C375" s="31">
        <f t="shared" si="5"/>
        <v>0</v>
      </c>
      <c r="D375" s="45"/>
    </row>
    <row r="376" spans="1:4" x14ac:dyDescent="0.2">
      <c r="A376" s="43"/>
      <c r="B376" s="43"/>
      <c r="C376" s="31">
        <f t="shared" si="5"/>
        <v>0</v>
      </c>
      <c r="D376" s="45"/>
    </row>
    <row r="377" spans="1:4" x14ac:dyDescent="0.2">
      <c r="A377" s="43"/>
      <c r="B377" s="43"/>
      <c r="C377" s="31">
        <f t="shared" si="5"/>
        <v>0</v>
      </c>
      <c r="D377" s="45"/>
    </row>
    <row r="378" spans="1:4" x14ac:dyDescent="0.2">
      <c r="A378" s="43"/>
      <c r="B378" s="43"/>
      <c r="C378" s="31">
        <f t="shared" si="5"/>
        <v>0</v>
      </c>
      <c r="D378" s="45"/>
    </row>
    <row r="379" spans="1:4" x14ac:dyDescent="0.2">
      <c r="A379" s="43"/>
      <c r="B379" s="43"/>
      <c r="C379" s="31">
        <f t="shared" si="5"/>
        <v>0</v>
      </c>
      <c r="D379" s="45"/>
    </row>
    <row r="380" spans="1:4" x14ac:dyDescent="0.2">
      <c r="A380" s="43"/>
      <c r="B380" s="43"/>
      <c r="C380" s="31">
        <f t="shared" si="5"/>
        <v>0</v>
      </c>
      <c r="D380" s="45"/>
    </row>
    <row r="381" spans="1:4" x14ac:dyDescent="0.2">
      <c r="A381" s="43"/>
      <c r="B381" s="43"/>
      <c r="C381" s="31">
        <f t="shared" si="5"/>
        <v>0</v>
      </c>
      <c r="D381" s="45"/>
    </row>
    <row r="382" spans="1:4" x14ac:dyDescent="0.2">
      <c r="A382" s="43"/>
      <c r="B382" s="43"/>
      <c r="C382" s="31">
        <f t="shared" si="5"/>
        <v>0</v>
      </c>
      <c r="D382" s="45"/>
    </row>
    <row r="383" spans="1:4" x14ac:dyDescent="0.2">
      <c r="A383" s="43"/>
      <c r="B383" s="43"/>
      <c r="C383" s="31">
        <f t="shared" si="5"/>
        <v>0</v>
      </c>
      <c r="D383" s="45"/>
    </row>
    <row r="384" spans="1:4" x14ac:dyDescent="0.2">
      <c r="A384" s="43"/>
      <c r="B384" s="43"/>
      <c r="C384" s="31">
        <f t="shared" si="5"/>
        <v>0</v>
      </c>
      <c r="D384" s="45"/>
    </row>
    <row r="385" spans="1:4" x14ac:dyDescent="0.2">
      <c r="A385" s="43"/>
      <c r="B385" s="43"/>
      <c r="C385" s="31">
        <f t="shared" si="5"/>
        <v>0</v>
      </c>
      <c r="D385" s="45"/>
    </row>
    <row r="386" spans="1:4" x14ac:dyDescent="0.2">
      <c r="A386" s="43"/>
      <c r="B386" s="43"/>
      <c r="C386" s="31">
        <f t="shared" si="5"/>
        <v>0</v>
      </c>
      <c r="D386" s="45"/>
    </row>
    <row r="387" spans="1:4" x14ac:dyDescent="0.2">
      <c r="A387" s="43"/>
      <c r="B387" s="43"/>
      <c r="C387" s="31">
        <f t="shared" si="5"/>
        <v>0</v>
      </c>
      <c r="D387" s="45"/>
    </row>
    <row r="388" spans="1:4" x14ac:dyDescent="0.2">
      <c r="A388" s="43"/>
      <c r="B388" s="43"/>
      <c r="C388" s="31">
        <f t="shared" si="5"/>
        <v>0</v>
      </c>
      <c r="D388" s="45"/>
    </row>
    <row r="389" spans="1:4" x14ac:dyDescent="0.2">
      <c r="A389" s="43"/>
      <c r="B389" s="43"/>
      <c r="C389" s="31">
        <f t="shared" si="5"/>
        <v>0</v>
      </c>
      <c r="D389" s="45"/>
    </row>
    <row r="390" spans="1:4" x14ac:dyDescent="0.2">
      <c r="A390" s="43"/>
      <c r="B390" s="43"/>
      <c r="C390" s="31">
        <f t="shared" ref="C390:C453" si="6">B390*1</f>
        <v>0</v>
      </c>
      <c r="D390" s="45"/>
    </row>
    <row r="391" spans="1:4" x14ac:dyDescent="0.2">
      <c r="A391" s="43"/>
      <c r="B391" s="43"/>
      <c r="C391" s="31">
        <f t="shared" si="6"/>
        <v>0</v>
      </c>
      <c r="D391" s="45"/>
    </row>
    <row r="392" spans="1:4" x14ac:dyDescent="0.2">
      <c r="A392" s="43"/>
      <c r="B392" s="43"/>
      <c r="C392" s="31">
        <f t="shared" si="6"/>
        <v>0</v>
      </c>
      <c r="D392" s="45"/>
    </row>
    <row r="393" spans="1:4" x14ac:dyDescent="0.2">
      <c r="A393" s="43"/>
      <c r="B393" s="43"/>
      <c r="C393" s="31">
        <f t="shared" si="6"/>
        <v>0</v>
      </c>
      <c r="D393" s="45"/>
    </row>
    <row r="394" spans="1:4" x14ac:dyDescent="0.2">
      <c r="A394" s="43"/>
      <c r="B394" s="43"/>
      <c r="C394" s="31">
        <f t="shared" si="6"/>
        <v>0</v>
      </c>
      <c r="D394" s="45"/>
    </row>
    <row r="395" spans="1:4" x14ac:dyDescent="0.2">
      <c r="A395" s="43"/>
      <c r="B395" s="43"/>
      <c r="C395" s="31">
        <f t="shared" si="6"/>
        <v>0</v>
      </c>
      <c r="D395" s="45"/>
    </row>
    <row r="396" spans="1:4" x14ac:dyDescent="0.2">
      <c r="A396" s="43"/>
      <c r="B396" s="43"/>
      <c r="C396" s="31">
        <f t="shared" si="6"/>
        <v>0</v>
      </c>
      <c r="D396" s="45"/>
    </row>
    <row r="397" spans="1:4" x14ac:dyDescent="0.2">
      <c r="A397" s="43"/>
      <c r="B397" s="43"/>
      <c r="C397" s="31">
        <f t="shared" si="6"/>
        <v>0</v>
      </c>
      <c r="D397" s="45"/>
    </row>
    <row r="398" spans="1:4" x14ac:dyDescent="0.2">
      <c r="A398" s="43"/>
      <c r="B398" s="43"/>
      <c r="C398" s="31">
        <f t="shared" si="6"/>
        <v>0</v>
      </c>
      <c r="D398" s="45"/>
    </row>
    <row r="399" spans="1:4" x14ac:dyDescent="0.2">
      <c r="A399" s="43"/>
      <c r="B399" s="43"/>
      <c r="C399" s="31">
        <f t="shared" si="6"/>
        <v>0</v>
      </c>
      <c r="D399" s="45"/>
    </row>
    <row r="400" spans="1:4" x14ac:dyDescent="0.2">
      <c r="A400" s="43"/>
      <c r="B400" s="43"/>
      <c r="C400" s="31">
        <f t="shared" si="6"/>
        <v>0</v>
      </c>
      <c r="D400" s="45"/>
    </row>
    <row r="401" spans="1:4" x14ac:dyDescent="0.2">
      <c r="A401" s="43"/>
      <c r="B401" s="43"/>
      <c r="C401" s="31">
        <f t="shared" si="6"/>
        <v>0</v>
      </c>
      <c r="D401" s="45"/>
    </row>
    <row r="402" spans="1:4" x14ac:dyDescent="0.2">
      <c r="A402" s="43"/>
      <c r="B402" s="43"/>
      <c r="C402" s="31">
        <f t="shared" si="6"/>
        <v>0</v>
      </c>
      <c r="D402" s="45"/>
    </row>
    <row r="403" spans="1:4" x14ac:dyDescent="0.2">
      <c r="A403" s="43"/>
      <c r="B403" s="43"/>
      <c r="C403" s="31">
        <f t="shared" si="6"/>
        <v>0</v>
      </c>
      <c r="D403" s="45"/>
    </row>
    <row r="404" spans="1:4" x14ac:dyDescent="0.2">
      <c r="A404" s="43"/>
      <c r="B404" s="43"/>
      <c r="C404" s="31">
        <f t="shared" si="6"/>
        <v>0</v>
      </c>
      <c r="D404" s="45"/>
    </row>
    <row r="405" spans="1:4" x14ac:dyDescent="0.2">
      <c r="A405" s="43"/>
      <c r="B405" s="43"/>
      <c r="C405" s="31">
        <f t="shared" si="6"/>
        <v>0</v>
      </c>
      <c r="D405" s="45"/>
    </row>
    <row r="406" spans="1:4" x14ac:dyDescent="0.2">
      <c r="A406" s="43"/>
      <c r="B406" s="43"/>
      <c r="C406" s="31">
        <f t="shared" si="6"/>
        <v>0</v>
      </c>
      <c r="D406" s="45"/>
    </row>
    <row r="407" spans="1:4" x14ac:dyDescent="0.2">
      <c r="A407" s="43"/>
      <c r="B407" s="43"/>
      <c r="C407" s="31">
        <f t="shared" si="6"/>
        <v>0</v>
      </c>
      <c r="D407" s="45"/>
    </row>
    <row r="408" spans="1:4" x14ac:dyDescent="0.2">
      <c r="A408" s="43"/>
      <c r="B408" s="43"/>
      <c r="C408" s="31">
        <f t="shared" si="6"/>
        <v>0</v>
      </c>
      <c r="D408" s="45"/>
    </row>
    <row r="409" spans="1:4" x14ac:dyDescent="0.2">
      <c r="A409" s="43"/>
      <c r="B409" s="43"/>
      <c r="C409" s="31">
        <f t="shared" si="6"/>
        <v>0</v>
      </c>
      <c r="D409" s="45"/>
    </row>
    <row r="410" spans="1:4" x14ac:dyDescent="0.2">
      <c r="A410" s="43"/>
      <c r="B410" s="43"/>
      <c r="C410" s="31">
        <f t="shared" si="6"/>
        <v>0</v>
      </c>
      <c r="D410" s="45"/>
    </row>
    <row r="411" spans="1:4" x14ac:dyDescent="0.2">
      <c r="A411" s="43"/>
      <c r="B411" s="43"/>
      <c r="C411" s="31">
        <f t="shared" si="6"/>
        <v>0</v>
      </c>
      <c r="D411" s="45"/>
    </row>
    <row r="412" spans="1:4" x14ac:dyDescent="0.2">
      <c r="A412" s="43"/>
      <c r="B412" s="43"/>
      <c r="C412" s="31">
        <f t="shared" si="6"/>
        <v>0</v>
      </c>
      <c r="D412" s="45"/>
    </row>
    <row r="413" spans="1:4" x14ac:dyDescent="0.2">
      <c r="A413" s="43"/>
      <c r="B413" s="43"/>
      <c r="C413" s="31">
        <f t="shared" si="6"/>
        <v>0</v>
      </c>
      <c r="D413" s="45"/>
    </row>
    <row r="414" spans="1:4" x14ac:dyDescent="0.2">
      <c r="A414" s="43"/>
      <c r="B414" s="43"/>
      <c r="C414" s="31">
        <f t="shared" si="6"/>
        <v>0</v>
      </c>
      <c r="D414" s="45"/>
    </row>
    <row r="415" spans="1:4" x14ac:dyDescent="0.2">
      <c r="A415" s="43"/>
      <c r="B415" s="43"/>
      <c r="C415" s="31">
        <f t="shared" si="6"/>
        <v>0</v>
      </c>
      <c r="D415" s="45"/>
    </row>
    <row r="416" spans="1:4" x14ac:dyDescent="0.2">
      <c r="A416" s="43"/>
      <c r="B416" s="43"/>
      <c r="C416" s="31">
        <f t="shared" si="6"/>
        <v>0</v>
      </c>
      <c r="D416" s="45"/>
    </row>
    <row r="417" spans="1:4" x14ac:dyDescent="0.2">
      <c r="A417" s="43"/>
      <c r="B417" s="43"/>
      <c r="C417" s="31">
        <f t="shared" si="6"/>
        <v>0</v>
      </c>
      <c r="D417" s="45"/>
    </row>
    <row r="418" spans="1:4" x14ac:dyDescent="0.2">
      <c r="A418" s="43"/>
      <c r="B418" s="43"/>
      <c r="C418" s="31">
        <f t="shared" si="6"/>
        <v>0</v>
      </c>
      <c r="D418" s="45"/>
    </row>
    <row r="419" spans="1:4" x14ac:dyDescent="0.2">
      <c r="A419" s="43"/>
      <c r="B419" s="43"/>
      <c r="C419" s="31">
        <f t="shared" si="6"/>
        <v>0</v>
      </c>
      <c r="D419" s="45"/>
    </row>
    <row r="420" spans="1:4" x14ac:dyDescent="0.2">
      <c r="A420" s="43"/>
      <c r="B420" s="43"/>
      <c r="C420" s="31">
        <f t="shared" si="6"/>
        <v>0</v>
      </c>
      <c r="D420" s="45"/>
    </row>
    <row r="421" spans="1:4" x14ac:dyDescent="0.2">
      <c r="A421" s="43"/>
      <c r="B421" s="43"/>
      <c r="C421" s="31">
        <f t="shared" si="6"/>
        <v>0</v>
      </c>
      <c r="D421" s="45"/>
    </row>
    <row r="422" spans="1:4" x14ac:dyDescent="0.2">
      <c r="A422" s="43"/>
      <c r="B422" s="43"/>
      <c r="C422" s="31">
        <f t="shared" si="6"/>
        <v>0</v>
      </c>
      <c r="D422" s="45"/>
    </row>
    <row r="423" spans="1:4" x14ac:dyDescent="0.2">
      <c r="A423" s="43"/>
      <c r="B423" s="43"/>
      <c r="C423" s="31">
        <f t="shared" si="6"/>
        <v>0</v>
      </c>
      <c r="D423" s="45"/>
    </row>
    <row r="424" spans="1:4" x14ac:dyDescent="0.2">
      <c r="A424" s="43"/>
      <c r="B424" s="43"/>
      <c r="C424" s="31">
        <f t="shared" si="6"/>
        <v>0</v>
      </c>
      <c r="D424" s="45"/>
    </row>
    <row r="425" spans="1:4" x14ac:dyDescent="0.2">
      <c r="A425" s="43"/>
      <c r="B425" s="43"/>
      <c r="C425" s="31">
        <f t="shared" si="6"/>
        <v>0</v>
      </c>
      <c r="D425" s="45"/>
    </row>
    <row r="426" spans="1:4" x14ac:dyDescent="0.2">
      <c r="A426" s="43"/>
      <c r="B426" s="43"/>
      <c r="C426" s="31">
        <f t="shared" si="6"/>
        <v>0</v>
      </c>
      <c r="D426" s="45"/>
    </row>
    <row r="427" spans="1:4" x14ac:dyDescent="0.2">
      <c r="A427" s="43"/>
      <c r="B427" s="43"/>
      <c r="C427" s="31">
        <f t="shared" si="6"/>
        <v>0</v>
      </c>
      <c r="D427" s="45"/>
    </row>
    <row r="428" spans="1:4" x14ac:dyDescent="0.2">
      <c r="A428" s="43"/>
      <c r="B428" s="43"/>
      <c r="C428" s="31">
        <f t="shared" si="6"/>
        <v>0</v>
      </c>
      <c r="D428" s="45"/>
    </row>
    <row r="429" spans="1:4" x14ac:dyDescent="0.2">
      <c r="A429" s="43"/>
      <c r="B429" s="43"/>
      <c r="C429" s="31">
        <f t="shared" si="6"/>
        <v>0</v>
      </c>
      <c r="D429" s="45"/>
    </row>
    <row r="430" spans="1:4" x14ac:dyDescent="0.2">
      <c r="A430" s="43"/>
      <c r="B430" s="43"/>
      <c r="C430" s="31">
        <f t="shared" si="6"/>
        <v>0</v>
      </c>
      <c r="D430" s="45"/>
    </row>
    <row r="431" spans="1:4" x14ac:dyDescent="0.2">
      <c r="A431" s="43"/>
      <c r="B431" s="43"/>
      <c r="C431" s="31">
        <f t="shared" si="6"/>
        <v>0</v>
      </c>
      <c r="D431" s="45"/>
    </row>
    <row r="432" spans="1:4" x14ac:dyDescent="0.2">
      <c r="A432" s="43"/>
      <c r="B432" s="43"/>
      <c r="C432" s="31">
        <f t="shared" si="6"/>
        <v>0</v>
      </c>
      <c r="D432" s="45"/>
    </row>
    <row r="433" spans="1:4" x14ac:dyDescent="0.2">
      <c r="A433" s="43"/>
      <c r="B433" s="43"/>
      <c r="C433" s="31">
        <f t="shared" si="6"/>
        <v>0</v>
      </c>
      <c r="D433" s="45"/>
    </row>
    <row r="434" spans="1:4" x14ac:dyDescent="0.2">
      <c r="A434" s="43"/>
      <c r="B434" s="43"/>
      <c r="C434" s="31">
        <f t="shared" si="6"/>
        <v>0</v>
      </c>
      <c r="D434" s="45"/>
    </row>
    <row r="435" spans="1:4" x14ac:dyDescent="0.2">
      <c r="A435" s="43"/>
      <c r="B435" s="43"/>
      <c r="C435" s="31">
        <f t="shared" si="6"/>
        <v>0</v>
      </c>
      <c r="D435" s="45"/>
    </row>
    <row r="436" spans="1:4" x14ac:dyDescent="0.2">
      <c r="A436" s="43"/>
      <c r="B436" s="43"/>
      <c r="C436" s="31">
        <f t="shared" si="6"/>
        <v>0</v>
      </c>
      <c r="D436" s="45"/>
    </row>
    <row r="437" spans="1:4" x14ac:dyDescent="0.2">
      <c r="A437" s="43"/>
      <c r="B437" s="43"/>
      <c r="C437" s="31">
        <f t="shared" si="6"/>
        <v>0</v>
      </c>
      <c r="D437" s="45"/>
    </row>
    <row r="438" spans="1:4" x14ac:dyDescent="0.2">
      <c r="A438" s="43"/>
      <c r="B438" s="43"/>
      <c r="C438" s="31">
        <f t="shared" si="6"/>
        <v>0</v>
      </c>
      <c r="D438" s="45"/>
    </row>
    <row r="439" spans="1:4" x14ac:dyDescent="0.2">
      <c r="A439" s="43"/>
      <c r="B439" s="43"/>
      <c r="C439" s="31">
        <f t="shared" si="6"/>
        <v>0</v>
      </c>
      <c r="D439" s="45"/>
    </row>
    <row r="440" spans="1:4" x14ac:dyDescent="0.2">
      <c r="A440" s="43"/>
      <c r="B440" s="43"/>
      <c r="C440" s="31">
        <f t="shared" si="6"/>
        <v>0</v>
      </c>
      <c r="D440" s="45"/>
    </row>
    <row r="441" spans="1:4" x14ac:dyDescent="0.2">
      <c r="A441" s="43"/>
      <c r="B441" s="43"/>
      <c r="C441" s="31">
        <f t="shared" si="6"/>
        <v>0</v>
      </c>
      <c r="D441" s="45"/>
    </row>
    <row r="442" spans="1:4" x14ac:dyDescent="0.2">
      <c r="A442" s="43"/>
      <c r="B442" s="43"/>
      <c r="C442" s="31">
        <f t="shared" si="6"/>
        <v>0</v>
      </c>
      <c r="D442" s="45"/>
    </row>
    <row r="443" spans="1:4" x14ac:dyDescent="0.2">
      <c r="A443" s="43"/>
      <c r="B443" s="43"/>
      <c r="C443" s="31">
        <f t="shared" si="6"/>
        <v>0</v>
      </c>
      <c r="D443" s="45"/>
    </row>
    <row r="444" spans="1:4" x14ac:dyDescent="0.2">
      <c r="A444" s="43"/>
      <c r="B444" s="43"/>
      <c r="C444" s="31">
        <f t="shared" si="6"/>
        <v>0</v>
      </c>
      <c r="D444" s="45"/>
    </row>
    <row r="445" spans="1:4" x14ac:dyDescent="0.2">
      <c r="A445" s="43"/>
      <c r="B445" s="43"/>
      <c r="C445" s="31">
        <f t="shared" si="6"/>
        <v>0</v>
      </c>
      <c r="D445" s="45"/>
    </row>
    <row r="446" spans="1:4" x14ac:dyDescent="0.2">
      <c r="A446" s="43"/>
      <c r="B446" s="43"/>
      <c r="C446" s="31">
        <f t="shared" si="6"/>
        <v>0</v>
      </c>
      <c r="D446" s="45"/>
    </row>
    <row r="447" spans="1:4" x14ac:dyDescent="0.2">
      <c r="A447" s="43"/>
      <c r="B447" s="43"/>
      <c r="C447" s="31">
        <f t="shared" si="6"/>
        <v>0</v>
      </c>
      <c r="D447" s="45"/>
    </row>
    <row r="448" spans="1:4" x14ac:dyDescent="0.2">
      <c r="A448" s="43"/>
      <c r="B448" s="43"/>
      <c r="C448" s="31">
        <f t="shared" si="6"/>
        <v>0</v>
      </c>
      <c r="D448" s="45"/>
    </row>
    <row r="449" spans="1:4" x14ac:dyDescent="0.2">
      <c r="A449" s="43"/>
      <c r="B449" s="43"/>
      <c r="C449" s="31">
        <f t="shared" si="6"/>
        <v>0</v>
      </c>
      <c r="D449" s="45"/>
    </row>
    <row r="450" spans="1:4" x14ac:dyDescent="0.2">
      <c r="A450" s="43"/>
      <c r="B450" s="43"/>
      <c r="C450" s="31">
        <f t="shared" si="6"/>
        <v>0</v>
      </c>
      <c r="D450" s="45"/>
    </row>
    <row r="451" spans="1:4" x14ac:dyDescent="0.2">
      <c r="A451" s="43"/>
      <c r="B451" s="43"/>
      <c r="C451" s="31">
        <f t="shared" si="6"/>
        <v>0</v>
      </c>
      <c r="D451" s="45"/>
    </row>
    <row r="452" spans="1:4" x14ac:dyDescent="0.2">
      <c r="A452" s="43"/>
      <c r="B452" s="43"/>
      <c r="C452" s="31">
        <f t="shared" si="6"/>
        <v>0</v>
      </c>
      <c r="D452" s="45"/>
    </row>
    <row r="453" spans="1:4" x14ac:dyDescent="0.2">
      <c r="A453" s="43"/>
      <c r="B453" s="43"/>
      <c r="C453" s="31">
        <f t="shared" si="6"/>
        <v>0</v>
      </c>
      <c r="D453" s="45"/>
    </row>
    <row r="454" spans="1:4" x14ac:dyDescent="0.2">
      <c r="A454" s="43"/>
      <c r="B454" s="43"/>
      <c r="C454" s="31">
        <f t="shared" ref="C454:C517" si="7">B454*1</f>
        <v>0</v>
      </c>
      <c r="D454" s="45"/>
    </row>
    <row r="455" spans="1:4" x14ac:dyDescent="0.2">
      <c r="A455" s="43"/>
      <c r="B455" s="43"/>
      <c r="C455" s="31">
        <f t="shared" si="7"/>
        <v>0</v>
      </c>
      <c r="D455" s="45"/>
    </row>
    <row r="456" spans="1:4" x14ac:dyDescent="0.2">
      <c r="A456" s="43"/>
      <c r="B456" s="43"/>
      <c r="C456" s="31">
        <f t="shared" si="7"/>
        <v>0</v>
      </c>
      <c r="D456" s="45"/>
    </row>
    <row r="457" spans="1:4" x14ac:dyDescent="0.2">
      <c r="A457" s="43"/>
      <c r="B457" s="43"/>
      <c r="C457" s="31">
        <f t="shared" si="7"/>
        <v>0</v>
      </c>
      <c r="D457" s="45"/>
    </row>
    <row r="458" spans="1:4" x14ac:dyDescent="0.2">
      <c r="A458" s="43"/>
      <c r="B458" s="43"/>
      <c r="C458" s="31">
        <f t="shared" si="7"/>
        <v>0</v>
      </c>
      <c r="D458" s="45"/>
    </row>
    <row r="459" spans="1:4" x14ac:dyDescent="0.2">
      <c r="A459" s="43"/>
      <c r="B459" s="43"/>
      <c r="C459" s="31">
        <f t="shared" si="7"/>
        <v>0</v>
      </c>
      <c r="D459" s="45"/>
    </row>
    <row r="460" spans="1:4" x14ac:dyDescent="0.2">
      <c r="A460" s="43"/>
      <c r="B460" s="43"/>
      <c r="C460" s="31">
        <f t="shared" si="7"/>
        <v>0</v>
      </c>
      <c r="D460" s="45"/>
    </row>
    <row r="461" spans="1:4" x14ac:dyDescent="0.2">
      <c r="A461" s="43"/>
      <c r="B461" s="43"/>
      <c r="C461" s="31">
        <f t="shared" si="7"/>
        <v>0</v>
      </c>
      <c r="D461" s="45"/>
    </row>
    <row r="462" spans="1:4" x14ac:dyDescent="0.2">
      <c r="A462" s="43"/>
      <c r="B462" s="43"/>
      <c r="C462" s="31">
        <f t="shared" si="7"/>
        <v>0</v>
      </c>
      <c r="D462" s="45"/>
    </row>
    <row r="463" spans="1:4" x14ac:dyDescent="0.2">
      <c r="A463" s="43"/>
      <c r="B463" s="43"/>
      <c r="C463" s="31">
        <f t="shared" si="7"/>
        <v>0</v>
      </c>
      <c r="D463" s="45"/>
    </row>
    <row r="464" spans="1:4" x14ac:dyDescent="0.2">
      <c r="A464" s="43"/>
      <c r="B464" s="43"/>
      <c r="C464" s="31">
        <f t="shared" si="7"/>
        <v>0</v>
      </c>
      <c r="D464" s="45"/>
    </row>
    <row r="465" spans="1:4" x14ac:dyDescent="0.2">
      <c r="A465" s="43"/>
      <c r="B465" s="43"/>
      <c r="C465" s="31">
        <f t="shared" si="7"/>
        <v>0</v>
      </c>
      <c r="D465" s="45"/>
    </row>
    <row r="466" spans="1:4" x14ac:dyDescent="0.2">
      <c r="A466" s="43"/>
      <c r="B466" s="43"/>
      <c r="C466" s="31">
        <f t="shared" si="7"/>
        <v>0</v>
      </c>
      <c r="D466" s="45"/>
    </row>
    <row r="467" spans="1:4" x14ac:dyDescent="0.2">
      <c r="A467" s="43"/>
      <c r="B467" s="43"/>
      <c r="C467" s="31">
        <f t="shared" si="7"/>
        <v>0</v>
      </c>
      <c r="D467" s="45"/>
    </row>
    <row r="468" spans="1:4" x14ac:dyDescent="0.2">
      <c r="A468" s="43"/>
      <c r="B468" s="43"/>
      <c r="C468" s="31">
        <f t="shared" si="7"/>
        <v>0</v>
      </c>
      <c r="D468" s="45"/>
    </row>
    <row r="469" spans="1:4" x14ac:dyDescent="0.2">
      <c r="A469" s="43"/>
      <c r="B469" s="43"/>
      <c r="C469" s="31">
        <f t="shared" si="7"/>
        <v>0</v>
      </c>
      <c r="D469" s="45"/>
    </row>
    <row r="470" spans="1:4" x14ac:dyDescent="0.2">
      <c r="A470" s="43"/>
      <c r="B470" s="43"/>
      <c r="C470" s="31">
        <f t="shared" si="7"/>
        <v>0</v>
      </c>
      <c r="D470" s="45"/>
    </row>
    <row r="471" spans="1:4" x14ac:dyDescent="0.2">
      <c r="A471" s="43"/>
      <c r="B471" s="43"/>
      <c r="C471" s="31">
        <f t="shared" si="7"/>
        <v>0</v>
      </c>
      <c r="D471" s="45"/>
    </row>
    <row r="472" spans="1:4" x14ac:dyDescent="0.2">
      <c r="A472" s="43"/>
      <c r="B472" s="43"/>
      <c r="C472" s="31">
        <f t="shared" si="7"/>
        <v>0</v>
      </c>
      <c r="D472" s="45"/>
    </row>
    <row r="473" spans="1:4" x14ac:dyDescent="0.2">
      <c r="A473" s="43"/>
      <c r="B473" s="43"/>
      <c r="C473" s="31">
        <f t="shared" si="7"/>
        <v>0</v>
      </c>
      <c r="D473" s="45"/>
    </row>
    <row r="474" spans="1:4" x14ac:dyDescent="0.2">
      <c r="A474" s="43"/>
      <c r="B474" s="43"/>
      <c r="C474" s="31">
        <f t="shared" si="7"/>
        <v>0</v>
      </c>
      <c r="D474" s="45"/>
    </row>
    <row r="475" spans="1:4" x14ac:dyDescent="0.2">
      <c r="A475" s="43"/>
      <c r="B475" s="43"/>
      <c r="C475" s="31">
        <f t="shared" si="7"/>
        <v>0</v>
      </c>
      <c r="D475" s="45"/>
    </row>
    <row r="476" spans="1:4" x14ac:dyDescent="0.2">
      <c r="A476" s="43"/>
      <c r="B476" s="43"/>
      <c r="C476" s="31">
        <f t="shared" si="7"/>
        <v>0</v>
      </c>
      <c r="D476" s="45"/>
    </row>
    <row r="477" spans="1:4" x14ac:dyDescent="0.2">
      <c r="A477" s="43"/>
      <c r="B477" s="43"/>
      <c r="C477" s="31">
        <f t="shared" si="7"/>
        <v>0</v>
      </c>
      <c r="D477" s="45"/>
    </row>
    <row r="478" spans="1:4" x14ac:dyDescent="0.2">
      <c r="A478" s="43"/>
      <c r="B478" s="43"/>
      <c r="C478" s="31">
        <f t="shared" si="7"/>
        <v>0</v>
      </c>
      <c r="D478" s="45"/>
    </row>
    <row r="479" spans="1:4" x14ac:dyDescent="0.2">
      <c r="A479" s="43"/>
      <c r="B479" s="43"/>
      <c r="C479" s="31">
        <f t="shared" si="7"/>
        <v>0</v>
      </c>
      <c r="D479" s="45"/>
    </row>
    <row r="480" spans="1:4" x14ac:dyDescent="0.2">
      <c r="A480" s="43"/>
      <c r="B480" s="43"/>
      <c r="C480" s="31">
        <f t="shared" si="7"/>
        <v>0</v>
      </c>
      <c r="D480" s="45"/>
    </row>
    <row r="481" spans="1:4" x14ac:dyDescent="0.2">
      <c r="A481" s="43"/>
      <c r="B481" s="43"/>
      <c r="C481" s="31">
        <f t="shared" si="7"/>
        <v>0</v>
      </c>
      <c r="D481" s="45"/>
    </row>
    <row r="482" spans="1:4" x14ac:dyDescent="0.2">
      <c r="A482" s="43"/>
      <c r="B482" s="43"/>
      <c r="C482" s="31">
        <f t="shared" si="7"/>
        <v>0</v>
      </c>
      <c r="D482" s="45"/>
    </row>
    <row r="483" spans="1:4" x14ac:dyDescent="0.2">
      <c r="A483" s="43"/>
      <c r="B483" s="43"/>
      <c r="C483" s="31">
        <f t="shared" si="7"/>
        <v>0</v>
      </c>
      <c r="D483" s="45"/>
    </row>
    <row r="484" spans="1:4" x14ac:dyDescent="0.2">
      <c r="A484" s="43"/>
      <c r="B484" s="43"/>
      <c r="C484" s="31">
        <f t="shared" si="7"/>
        <v>0</v>
      </c>
      <c r="D484" s="45"/>
    </row>
    <row r="485" spans="1:4" x14ac:dyDescent="0.2">
      <c r="A485" s="43"/>
      <c r="B485" s="43"/>
      <c r="C485" s="31">
        <f t="shared" si="7"/>
        <v>0</v>
      </c>
      <c r="D485" s="45"/>
    </row>
    <row r="486" spans="1:4" x14ac:dyDescent="0.2">
      <c r="A486" s="43"/>
      <c r="B486" s="43"/>
      <c r="C486" s="31">
        <f t="shared" si="7"/>
        <v>0</v>
      </c>
      <c r="D486" s="45"/>
    </row>
    <row r="487" spans="1:4" x14ac:dyDescent="0.2">
      <c r="A487" s="43"/>
      <c r="B487" s="43"/>
      <c r="C487" s="31">
        <f t="shared" si="7"/>
        <v>0</v>
      </c>
      <c r="D487" s="45"/>
    </row>
    <row r="488" spans="1:4" x14ac:dyDescent="0.2">
      <c r="A488" s="43"/>
      <c r="B488" s="43"/>
      <c r="C488" s="31">
        <f t="shared" si="7"/>
        <v>0</v>
      </c>
      <c r="D488" s="45"/>
    </row>
    <row r="489" spans="1:4" x14ac:dyDescent="0.2">
      <c r="A489" s="43"/>
      <c r="B489" s="43"/>
      <c r="C489" s="31">
        <f t="shared" si="7"/>
        <v>0</v>
      </c>
      <c r="D489" s="45"/>
    </row>
    <row r="490" spans="1:4" x14ac:dyDescent="0.2">
      <c r="A490" s="43"/>
      <c r="B490" s="43"/>
      <c r="C490" s="31">
        <f t="shared" si="7"/>
        <v>0</v>
      </c>
      <c r="D490" s="45"/>
    </row>
    <row r="491" spans="1:4" x14ac:dyDescent="0.2">
      <c r="A491" s="43"/>
      <c r="B491" s="43"/>
      <c r="C491" s="31">
        <f t="shared" si="7"/>
        <v>0</v>
      </c>
      <c r="D491" s="45"/>
    </row>
    <row r="492" spans="1:4" x14ac:dyDescent="0.2">
      <c r="A492" s="43"/>
      <c r="B492" s="43"/>
      <c r="C492" s="31">
        <f t="shared" si="7"/>
        <v>0</v>
      </c>
      <c r="D492" s="45"/>
    </row>
    <row r="493" spans="1:4" x14ac:dyDescent="0.2">
      <c r="A493" s="43"/>
      <c r="B493" s="43"/>
      <c r="C493" s="31">
        <f t="shared" si="7"/>
        <v>0</v>
      </c>
      <c r="D493" s="45"/>
    </row>
    <row r="494" spans="1:4" x14ac:dyDescent="0.2">
      <c r="A494" s="43"/>
      <c r="B494" s="43"/>
      <c r="C494" s="31">
        <f t="shared" si="7"/>
        <v>0</v>
      </c>
      <c r="D494" s="45"/>
    </row>
    <row r="495" spans="1:4" x14ac:dyDescent="0.2">
      <c r="A495" s="43"/>
      <c r="B495" s="43"/>
      <c r="C495" s="31">
        <f t="shared" si="7"/>
        <v>0</v>
      </c>
      <c r="D495" s="45"/>
    </row>
    <row r="496" spans="1:4" x14ac:dyDescent="0.2">
      <c r="A496" s="43"/>
      <c r="B496" s="43"/>
      <c r="C496" s="31">
        <f t="shared" si="7"/>
        <v>0</v>
      </c>
      <c r="D496" s="45"/>
    </row>
    <row r="497" spans="1:4" x14ac:dyDescent="0.2">
      <c r="A497" s="43"/>
      <c r="B497" s="43"/>
      <c r="C497" s="31">
        <f t="shared" si="7"/>
        <v>0</v>
      </c>
      <c r="D497" s="45"/>
    </row>
    <row r="498" spans="1:4" x14ac:dyDescent="0.2">
      <c r="A498" s="43"/>
      <c r="B498" s="43"/>
      <c r="C498" s="31">
        <f t="shared" si="7"/>
        <v>0</v>
      </c>
      <c r="D498" s="45"/>
    </row>
    <row r="499" spans="1:4" x14ac:dyDescent="0.2">
      <c r="A499" s="43"/>
      <c r="B499" s="43"/>
      <c r="C499" s="31">
        <f t="shared" si="7"/>
        <v>0</v>
      </c>
      <c r="D499" s="45"/>
    </row>
    <row r="500" spans="1:4" x14ac:dyDescent="0.2">
      <c r="A500" s="43"/>
      <c r="B500" s="43"/>
      <c r="C500" s="31">
        <f t="shared" si="7"/>
        <v>0</v>
      </c>
      <c r="D500" s="45"/>
    </row>
    <row r="501" spans="1:4" x14ac:dyDescent="0.2">
      <c r="A501" s="43"/>
      <c r="B501" s="43"/>
      <c r="C501" s="31">
        <f t="shared" si="7"/>
        <v>0</v>
      </c>
      <c r="D501" s="45"/>
    </row>
    <row r="502" spans="1:4" x14ac:dyDescent="0.2">
      <c r="A502" s="43"/>
      <c r="B502" s="43"/>
      <c r="C502" s="31">
        <f t="shared" si="7"/>
        <v>0</v>
      </c>
      <c r="D502" s="45"/>
    </row>
    <row r="503" spans="1:4" x14ac:dyDescent="0.2">
      <c r="A503" s="43"/>
      <c r="B503" s="43"/>
      <c r="C503" s="31">
        <f t="shared" si="7"/>
        <v>0</v>
      </c>
      <c r="D503" s="45"/>
    </row>
    <row r="504" spans="1:4" x14ac:dyDescent="0.2">
      <c r="A504" s="43"/>
      <c r="B504" s="43"/>
      <c r="C504" s="31">
        <f t="shared" si="7"/>
        <v>0</v>
      </c>
      <c r="D504" s="45"/>
    </row>
    <row r="505" spans="1:4" x14ac:dyDescent="0.2">
      <c r="A505" s="43"/>
      <c r="B505" s="43"/>
      <c r="C505" s="31">
        <f t="shared" si="7"/>
        <v>0</v>
      </c>
      <c r="D505" s="45"/>
    </row>
    <row r="506" spans="1:4" x14ac:dyDescent="0.2">
      <c r="A506" s="43"/>
      <c r="B506" s="43"/>
      <c r="C506" s="31">
        <f t="shared" si="7"/>
        <v>0</v>
      </c>
      <c r="D506" s="45"/>
    </row>
    <row r="507" spans="1:4" x14ac:dyDescent="0.2">
      <c r="A507" s="43"/>
      <c r="B507" s="43"/>
      <c r="C507" s="31">
        <f t="shared" si="7"/>
        <v>0</v>
      </c>
      <c r="D507" s="45"/>
    </row>
    <row r="508" spans="1:4" x14ac:dyDescent="0.2">
      <c r="A508" s="43"/>
      <c r="B508" s="43"/>
      <c r="C508" s="31">
        <f t="shared" si="7"/>
        <v>0</v>
      </c>
      <c r="D508" s="45"/>
    </row>
    <row r="509" spans="1:4" x14ac:dyDescent="0.2">
      <c r="A509" s="43"/>
      <c r="B509" s="43"/>
      <c r="C509" s="31">
        <f t="shared" si="7"/>
        <v>0</v>
      </c>
      <c r="D509" s="45"/>
    </row>
    <row r="510" spans="1:4" x14ac:dyDescent="0.2">
      <c r="A510" s="43"/>
      <c r="B510" s="43"/>
      <c r="C510" s="31">
        <f t="shared" si="7"/>
        <v>0</v>
      </c>
      <c r="D510" s="45"/>
    </row>
    <row r="511" spans="1:4" x14ac:dyDescent="0.2">
      <c r="A511" s="43"/>
      <c r="B511" s="43"/>
      <c r="C511" s="31">
        <f t="shared" si="7"/>
        <v>0</v>
      </c>
      <c r="D511" s="45"/>
    </row>
    <row r="512" spans="1:4" x14ac:dyDescent="0.2">
      <c r="A512" s="43"/>
      <c r="B512" s="43"/>
      <c r="C512" s="31">
        <f t="shared" si="7"/>
        <v>0</v>
      </c>
      <c r="D512" s="45"/>
    </row>
    <row r="513" spans="1:4" x14ac:dyDescent="0.2">
      <c r="A513" s="43"/>
      <c r="B513" s="43"/>
      <c r="C513" s="31">
        <f t="shared" si="7"/>
        <v>0</v>
      </c>
      <c r="D513" s="45"/>
    </row>
    <row r="514" spans="1:4" x14ac:dyDescent="0.2">
      <c r="A514" s="43"/>
      <c r="B514" s="43"/>
      <c r="C514" s="31">
        <f t="shared" si="7"/>
        <v>0</v>
      </c>
      <c r="D514" s="45"/>
    </row>
    <row r="515" spans="1:4" x14ac:dyDescent="0.2">
      <c r="A515" s="43"/>
      <c r="B515" s="43"/>
      <c r="C515" s="31">
        <f t="shared" si="7"/>
        <v>0</v>
      </c>
      <c r="D515" s="45"/>
    </row>
    <row r="516" spans="1:4" x14ac:dyDescent="0.2">
      <c r="A516" s="43"/>
      <c r="B516" s="43"/>
      <c r="C516" s="31">
        <f t="shared" si="7"/>
        <v>0</v>
      </c>
      <c r="D516" s="45"/>
    </row>
    <row r="517" spans="1:4" x14ac:dyDescent="0.2">
      <c r="A517" s="43"/>
      <c r="B517" s="43"/>
      <c r="C517" s="31">
        <f t="shared" si="7"/>
        <v>0</v>
      </c>
      <c r="D517" s="45"/>
    </row>
    <row r="518" spans="1:4" x14ac:dyDescent="0.2">
      <c r="A518" s="43"/>
      <c r="B518" s="43"/>
      <c r="C518" s="31">
        <f t="shared" ref="C518:C581" si="8">B518*1</f>
        <v>0</v>
      </c>
      <c r="D518" s="45"/>
    </row>
    <row r="519" spans="1:4" x14ac:dyDescent="0.2">
      <c r="A519" s="43"/>
      <c r="B519" s="43"/>
      <c r="C519" s="31">
        <f t="shared" si="8"/>
        <v>0</v>
      </c>
      <c r="D519" s="45"/>
    </row>
    <row r="520" spans="1:4" x14ac:dyDescent="0.2">
      <c r="A520" s="43"/>
      <c r="B520" s="43"/>
      <c r="C520" s="31">
        <f t="shared" si="8"/>
        <v>0</v>
      </c>
      <c r="D520" s="45"/>
    </row>
    <row r="521" spans="1:4" x14ac:dyDescent="0.2">
      <c r="A521" s="43"/>
      <c r="B521" s="43"/>
      <c r="C521" s="31">
        <f t="shared" si="8"/>
        <v>0</v>
      </c>
      <c r="D521" s="45"/>
    </row>
    <row r="522" spans="1:4" x14ac:dyDescent="0.2">
      <c r="A522" s="43"/>
      <c r="B522" s="43"/>
      <c r="C522" s="31">
        <f t="shared" si="8"/>
        <v>0</v>
      </c>
      <c r="D522" s="45"/>
    </row>
    <row r="523" spans="1:4" x14ac:dyDescent="0.2">
      <c r="A523" s="43"/>
      <c r="B523" s="43"/>
      <c r="C523" s="31">
        <f t="shared" si="8"/>
        <v>0</v>
      </c>
      <c r="D523" s="45"/>
    </row>
    <row r="524" spans="1:4" x14ac:dyDescent="0.2">
      <c r="A524" s="43"/>
      <c r="B524" s="43"/>
      <c r="C524" s="31">
        <f t="shared" si="8"/>
        <v>0</v>
      </c>
      <c r="D524" s="45"/>
    </row>
    <row r="525" spans="1:4" x14ac:dyDescent="0.2">
      <c r="A525" s="43"/>
      <c r="B525" s="43"/>
      <c r="C525" s="31">
        <f t="shared" si="8"/>
        <v>0</v>
      </c>
      <c r="D525" s="45"/>
    </row>
    <row r="526" spans="1:4" x14ac:dyDescent="0.2">
      <c r="A526" s="43"/>
      <c r="B526" s="43"/>
      <c r="C526" s="31">
        <f t="shared" si="8"/>
        <v>0</v>
      </c>
      <c r="D526" s="45"/>
    </row>
    <row r="527" spans="1:4" x14ac:dyDescent="0.2">
      <c r="A527" s="43"/>
      <c r="B527" s="43"/>
      <c r="C527" s="31">
        <f t="shared" si="8"/>
        <v>0</v>
      </c>
      <c r="D527" s="45"/>
    </row>
    <row r="528" spans="1:4" x14ac:dyDescent="0.2">
      <c r="A528" s="43"/>
      <c r="B528" s="43"/>
      <c r="C528" s="31">
        <f t="shared" si="8"/>
        <v>0</v>
      </c>
      <c r="D528" s="45"/>
    </row>
    <row r="529" spans="1:4" x14ac:dyDescent="0.2">
      <c r="A529" s="43"/>
      <c r="B529" s="43"/>
      <c r="C529" s="31">
        <f t="shared" si="8"/>
        <v>0</v>
      </c>
      <c r="D529" s="45"/>
    </row>
    <row r="530" spans="1:4" x14ac:dyDescent="0.2">
      <c r="A530" s="43"/>
      <c r="B530" s="43"/>
      <c r="C530" s="31">
        <f t="shared" si="8"/>
        <v>0</v>
      </c>
      <c r="D530" s="45"/>
    </row>
    <row r="531" spans="1:4" x14ac:dyDescent="0.2">
      <c r="A531" s="43"/>
      <c r="B531" s="43"/>
      <c r="C531" s="31">
        <f t="shared" si="8"/>
        <v>0</v>
      </c>
      <c r="D531" s="45"/>
    </row>
    <row r="532" spans="1:4" x14ac:dyDescent="0.2">
      <c r="A532" s="43"/>
      <c r="B532" s="43"/>
      <c r="C532" s="31">
        <f t="shared" si="8"/>
        <v>0</v>
      </c>
      <c r="D532" s="45"/>
    </row>
    <row r="533" spans="1:4" x14ac:dyDescent="0.2">
      <c r="A533" s="43"/>
      <c r="B533" s="43"/>
      <c r="C533" s="31">
        <f t="shared" si="8"/>
        <v>0</v>
      </c>
      <c r="D533" s="45"/>
    </row>
    <row r="534" spans="1:4" x14ac:dyDescent="0.2">
      <c r="A534" s="43"/>
      <c r="B534" s="43"/>
      <c r="C534" s="31">
        <f t="shared" si="8"/>
        <v>0</v>
      </c>
      <c r="D534" s="45"/>
    </row>
    <row r="535" spans="1:4" x14ac:dyDescent="0.2">
      <c r="A535" s="43"/>
      <c r="B535" s="43"/>
      <c r="C535" s="31">
        <f t="shared" si="8"/>
        <v>0</v>
      </c>
      <c r="D535" s="45"/>
    </row>
    <row r="536" spans="1:4" x14ac:dyDescent="0.2">
      <c r="A536" s="43"/>
      <c r="B536" s="43"/>
      <c r="C536" s="31">
        <f t="shared" si="8"/>
        <v>0</v>
      </c>
      <c r="D536" s="45"/>
    </row>
    <row r="537" spans="1:4" x14ac:dyDescent="0.2">
      <c r="A537" s="43"/>
      <c r="B537" s="43"/>
      <c r="C537" s="31">
        <f t="shared" si="8"/>
        <v>0</v>
      </c>
      <c r="D537" s="45"/>
    </row>
    <row r="538" spans="1:4" x14ac:dyDescent="0.2">
      <c r="A538" s="43"/>
      <c r="B538" s="43"/>
      <c r="C538" s="31">
        <f t="shared" si="8"/>
        <v>0</v>
      </c>
      <c r="D538" s="45"/>
    </row>
    <row r="539" spans="1:4" x14ac:dyDescent="0.2">
      <c r="A539" s="43"/>
      <c r="B539" s="43"/>
      <c r="C539" s="31">
        <f t="shared" si="8"/>
        <v>0</v>
      </c>
      <c r="D539" s="45"/>
    </row>
    <row r="540" spans="1:4" x14ac:dyDescent="0.2">
      <c r="A540" s="43"/>
      <c r="B540" s="43"/>
      <c r="C540" s="31">
        <f t="shared" si="8"/>
        <v>0</v>
      </c>
      <c r="D540" s="45"/>
    </row>
    <row r="541" spans="1:4" x14ac:dyDescent="0.2">
      <c r="A541" s="43"/>
      <c r="B541" s="43"/>
      <c r="C541" s="31">
        <f t="shared" si="8"/>
        <v>0</v>
      </c>
      <c r="D541" s="45"/>
    </row>
    <row r="542" spans="1:4" x14ac:dyDescent="0.2">
      <c r="A542" s="43"/>
      <c r="B542" s="43"/>
      <c r="C542" s="31">
        <f t="shared" si="8"/>
        <v>0</v>
      </c>
      <c r="D542" s="45"/>
    </row>
    <row r="543" spans="1:4" x14ac:dyDescent="0.2">
      <c r="A543" s="43"/>
      <c r="B543" s="43"/>
      <c r="C543" s="31">
        <f t="shared" si="8"/>
        <v>0</v>
      </c>
      <c r="D543" s="45"/>
    </row>
    <row r="544" spans="1:4" x14ac:dyDescent="0.2">
      <c r="A544" s="43"/>
      <c r="B544" s="43"/>
      <c r="C544" s="31">
        <f t="shared" si="8"/>
        <v>0</v>
      </c>
      <c r="D544" s="45"/>
    </row>
    <row r="545" spans="1:4" x14ac:dyDescent="0.2">
      <c r="A545" s="43"/>
      <c r="B545" s="43"/>
      <c r="C545" s="31">
        <f t="shared" si="8"/>
        <v>0</v>
      </c>
      <c r="D545" s="45"/>
    </row>
    <row r="546" spans="1:4" x14ac:dyDescent="0.2">
      <c r="A546" s="43"/>
      <c r="B546" s="43"/>
      <c r="C546" s="31">
        <f t="shared" si="8"/>
        <v>0</v>
      </c>
      <c r="D546" s="45"/>
    </row>
    <row r="547" spans="1:4" x14ac:dyDescent="0.2">
      <c r="A547" s="43"/>
      <c r="B547" s="43"/>
      <c r="C547" s="31">
        <f t="shared" si="8"/>
        <v>0</v>
      </c>
      <c r="D547" s="45"/>
    </row>
    <row r="548" spans="1:4" x14ac:dyDescent="0.2">
      <c r="A548" s="43"/>
      <c r="B548" s="43"/>
      <c r="C548" s="31">
        <f t="shared" si="8"/>
        <v>0</v>
      </c>
      <c r="D548" s="45"/>
    </row>
    <row r="549" spans="1:4" x14ac:dyDescent="0.2">
      <c r="A549" s="43"/>
      <c r="B549" s="43"/>
      <c r="C549" s="31">
        <f t="shared" si="8"/>
        <v>0</v>
      </c>
      <c r="D549" s="45"/>
    </row>
    <row r="550" spans="1:4" x14ac:dyDescent="0.2">
      <c r="A550" s="43"/>
      <c r="B550" s="43"/>
      <c r="C550" s="31">
        <f t="shared" si="8"/>
        <v>0</v>
      </c>
      <c r="D550" s="45"/>
    </row>
    <row r="551" spans="1:4" x14ac:dyDescent="0.2">
      <c r="A551" s="43"/>
      <c r="B551" s="43"/>
      <c r="C551" s="31">
        <f t="shared" si="8"/>
        <v>0</v>
      </c>
      <c r="D551" s="45"/>
    </row>
    <row r="552" spans="1:4" x14ac:dyDescent="0.2">
      <c r="A552" s="43"/>
      <c r="B552" s="43"/>
      <c r="C552" s="31">
        <f t="shared" si="8"/>
        <v>0</v>
      </c>
      <c r="D552" s="45"/>
    </row>
    <row r="553" spans="1:4" x14ac:dyDescent="0.2">
      <c r="A553" s="43"/>
      <c r="B553" s="43"/>
      <c r="C553" s="31">
        <f t="shared" si="8"/>
        <v>0</v>
      </c>
      <c r="D553" s="45"/>
    </row>
    <row r="554" spans="1:4" x14ac:dyDescent="0.2">
      <c r="A554" s="43"/>
      <c r="B554" s="43"/>
      <c r="C554" s="31">
        <f t="shared" si="8"/>
        <v>0</v>
      </c>
      <c r="D554" s="45"/>
    </row>
    <row r="555" spans="1:4" x14ac:dyDescent="0.2">
      <c r="A555" s="43"/>
      <c r="B555" s="43"/>
      <c r="C555" s="31">
        <f t="shared" si="8"/>
        <v>0</v>
      </c>
      <c r="D555" s="45"/>
    </row>
    <row r="556" spans="1:4" x14ac:dyDescent="0.2">
      <c r="A556" s="43"/>
      <c r="B556" s="43"/>
      <c r="C556" s="31">
        <f t="shared" si="8"/>
        <v>0</v>
      </c>
      <c r="D556" s="45"/>
    </row>
    <row r="557" spans="1:4" x14ac:dyDescent="0.2">
      <c r="A557" s="43"/>
      <c r="B557" s="43"/>
      <c r="C557" s="31">
        <f t="shared" si="8"/>
        <v>0</v>
      </c>
      <c r="D557" s="45"/>
    </row>
    <row r="558" spans="1:4" x14ac:dyDescent="0.2">
      <c r="A558" s="43"/>
      <c r="B558" s="43"/>
      <c r="C558" s="31">
        <f t="shared" si="8"/>
        <v>0</v>
      </c>
      <c r="D558" s="45"/>
    </row>
    <row r="559" spans="1:4" x14ac:dyDescent="0.2">
      <c r="A559" s="43"/>
      <c r="B559" s="43"/>
      <c r="C559" s="31">
        <f t="shared" si="8"/>
        <v>0</v>
      </c>
      <c r="D559" s="45"/>
    </row>
    <row r="560" spans="1:4" x14ac:dyDescent="0.2">
      <c r="A560" s="43"/>
      <c r="B560" s="43"/>
      <c r="C560" s="31">
        <f t="shared" si="8"/>
        <v>0</v>
      </c>
      <c r="D560" s="45"/>
    </row>
    <row r="561" spans="1:4" x14ac:dyDescent="0.2">
      <c r="A561" s="43"/>
      <c r="B561" s="43"/>
      <c r="C561" s="31">
        <f t="shared" si="8"/>
        <v>0</v>
      </c>
      <c r="D561" s="45"/>
    </row>
    <row r="562" spans="1:4" x14ac:dyDescent="0.2">
      <c r="A562" s="43"/>
      <c r="B562" s="43"/>
      <c r="C562" s="31">
        <f t="shared" si="8"/>
        <v>0</v>
      </c>
      <c r="D562" s="45"/>
    </row>
    <row r="563" spans="1:4" x14ac:dyDescent="0.2">
      <c r="A563" s="43"/>
      <c r="B563" s="43"/>
      <c r="C563" s="31">
        <f t="shared" si="8"/>
        <v>0</v>
      </c>
      <c r="D563" s="45"/>
    </row>
    <row r="564" spans="1:4" x14ac:dyDescent="0.2">
      <c r="A564" s="43"/>
      <c r="B564" s="43"/>
      <c r="C564" s="31">
        <f t="shared" si="8"/>
        <v>0</v>
      </c>
      <c r="D564" s="45"/>
    </row>
    <row r="565" spans="1:4" x14ac:dyDescent="0.2">
      <c r="A565" s="43"/>
      <c r="B565" s="43"/>
      <c r="C565" s="31">
        <f t="shared" si="8"/>
        <v>0</v>
      </c>
      <c r="D565" s="45"/>
    </row>
    <row r="566" spans="1:4" x14ac:dyDescent="0.2">
      <c r="A566" s="43"/>
      <c r="B566" s="43"/>
      <c r="C566" s="31">
        <f t="shared" si="8"/>
        <v>0</v>
      </c>
      <c r="D566" s="45"/>
    </row>
    <row r="567" spans="1:4" x14ac:dyDescent="0.2">
      <c r="A567" s="43"/>
      <c r="B567" s="43"/>
      <c r="C567" s="31">
        <f t="shared" si="8"/>
        <v>0</v>
      </c>
      <c r="D567" s="45"/>
    </row>
    <row r="568" spans="1:4" x14ac:dyDescent="0.2">
      <c r="A568" s="43"/>
      <c r="B568" s="43"/>
      <c r="C568" s="31">
        <f t="shared" si="8"/>
        <v>0</v>
      </c>
      <c r="D568" s="45"/>
    </row>
    <row r="569" spans="1:4" x14ac:dyDescent="0.2">
      <c r="A569" s="43"/>
      <c r="B569" s="43"/>
      <c r="C569" s="31">
        <f t="shared" si="8"/>
        <v>0</v>
      </c>
      <c r="D569" s="45"/>
    </row>
    <row r="570" spans="1:4" x14ac:dyDescent="0.2">
      <c r="A570" s="43"/>
      <c r="B570" s="43"/>
      <c r="C570" s="31">
        <f t="shared" si="8"/>
        <v>0</v>
      </c>
      <c r="D570" s="45"/>
    </row>
    <row r="571" spans="1:4" x14ac:dyDescent="0.2">
      <c r="A571" s="43"/>
      <c r="B571" s="43"/>
      <c r="C571" s="31">
        <f t="shared" si="8"/>
        <v>0</v>
      </c>
      <c r="D571" s="45"/>
    </row>
    <row r="572" spans="1:4" x14ac:dyDescent="0.2">
      <c r="A572" s="43"/>
      <c r="B572" s="43"/>
      <c r="C572" s="31">
        <f t="shared" si="8"/>
        <v>0</v>
      </c>
      <c r="D572" s="45"/>
    </row>
    <row r="573" spans="1:4" x14ac:dyDescent="0.2">
      <c r="A573" s="43"/>
      <c r="B573" s="43"/>
      <c r="C573" s="31">
        <f t="shared" si="8"/>
        <v>0</v>
      </c>
      <c r="D573" s="45"/>
    </row>
    <row r="574" spans="1:4" x14ac:dyDescent="0.2">
      <c r="A574" s="43"/>
      <c r="B574" s="43"/>
      <c r="C574" s="31">
        <f t="shared" si="8"/>
        <v>0</v>
      </c>
      <c r="D574" s="45"/>
    </row>
    <row r="575" spans="1:4" x14ac:dyDescent="0.2">
      <c r="A575" s="43"/>
      <c r="B575" s="43"/>
      <c r="C575" s="31">
        <f t="shared" si="8"/>
        <v>0</v>
      </c>
      <c r="D575" s="45"/>
    </row>
    <row r="576" spans="1:4" x14ac:dyDescent="0.2">
      <c r="A576" s="43"/>
      <c r="B576" s="43"/>
      <c r="C576" s="31">
        <f t="shared" si="8"/>
        <v>0</v>
      </c>
      <c r="D576" s="45"/>
    </row>
    <row r="577" spans="1:4" x14ac:dyDescent="0.2">
      <c r="A577" s="43"/>
      <c r="B577" s="43"/>
      <c r="C577" s="31">
        <f t="shared" si="8"/>
        <v>0</v>
      </c>
      <c r="D577" s="45"/>
    </row>
    <row r="578" spans="1:4" x14ac:dyDescent="0.2">
      <c r="A578" s="43"/>
      <c r="B578" s="43"/>
      <c r="C578" s="31">
        <f t="shared" si="8"/>
        <v>0</v>
      </c>
      <c r="D578" s="45"/>
    </row>
    <row r="579" spans="1:4" x14ac:dyDescent="0.2">
      <c r="A579" s="43"/>
      <c r="B579" s="43"/>
      <c r="C579" s="31">
        <f t="shared" si="8"/>
        <v>0</v>
      </c>
      <c r="D579" s="45"/>
    </row>
    <row r="580" spans="1:4" x14ac:dyDescent="0.2">
      <c r="A580" s="43"/>
      <c r="B580" s="43"/>
      <c r="C580" s="31">
        <f t="shared" si="8"/>
        <v>0</v>
      </c>
      <c r="D580" s="45"/>
    </row>
    <row r="581" spans="1:4" x14ac:dyDescent="0.2">
      <c r="A581" s="43"/>
      <c r="B581" s="43"/>
      <c r="C581" s="31">
        <f t="shared" si="8"/>
        <v>0</v>
      </c>
      <c r="D581" s="45"/>
    </row>
    <row r="582" spans="1:4" x14ac:dyDescent="0.2">
      <c r="A582" s="43"/>
      <c r="B582" s="43"/>
      <c r="C582" s="31">
        <f t="shared" ref="C582:C645" si="9">B582*1</f>
        <v>0</v>
      </c>
      <c r="D582" s="45"/>
    </row>
    <row r="583" spans="1:4" x14ac:dyDescent="0.2">
      <c r="A583" s="43"/>
      <c r="B583" s="43"/>
      <c r="C583" s="31">
        <f t="shared" si="9"/>
        <v>0</v>
      </c>
      <c r="D583" s="45"/>
    </row>
    <row r="584" spans="1:4" x14ac:dyDescent="0.2">
      <c r="A584" s="43"/>
      <c r="B584" s="43"/>
      <c r="C584" s="31">
        <f t="shared" si="9"/>
        <v>0</v>
      </c>
      <c r="D584" s="45"/>
    </row>
    <row r="585" spans="1:4" x14ac:dyDescent="0.2">
      <c r="A585" s="43"/>
      <c r="B585" s="43"/>
      <c r="C585" s="31">
        <f t="shared" si="9"/>
        <v>0</v>
      </c>
      <c r="D585" s="45"/>
    </row>
    <row r="586" spans="1:4" x14ac:dyDescent="0.2">
      <c r="A586" s="43"/>
      <c r="B586" s="43"/>
      <c r="C586" s="31">
        <f t="shared" si="9"/>
        <v>0</v>
      </c>
      <c r="D586" s="45"/>
    </row>
    <row r="587" spans="1:4" x14ac:dyDescent="0.2">
      <c r="A587" s="43"/>
      <c r="B587" s="43"/>
      <c r="C587" s="31">
        <f t="shared" si="9"/>
        <v>0</v>
      </c>
      <c r="D587" s="45"/>
    </row>
    <row r="588" spans="1:4" x14ac:dyDescent="0.2">
      <c r="A588" s="43"/>
      <c r="B588" s="43"/>
      <c r="C588" s="31">
        <f t="shared" si="9"/>
        <v>0</v>
      </c>
      <c r="D588" s="45"/>
    </row>
    <row r="589" spans="1:4" x14ac:dyDescent="0.2">
      <c r="A589" s="43"/>
      <c r="B589" s="43"/>
      <c r="C589" s="31">
        <f t="shared" si="9"/>
        <v>0</v>
      </c>
      <c r="D589" s="45"/>
    </row>
    <row r="590" spans="1:4" x14ac:dyDescent="0.2">
      <c r="A590" s="43"/>
      <c r="B590" s="43"/>
      <c r="C590" s="31">
        <f t="shared" si="9"/>
        <v>0</v>
      </c>
      <c r="D590" s="45"/>
    </row>
    <row r="591" spans="1:4" x14ac:dyDescent="0.2">
      <c r="A591" s="43"/>
      <c r="B591" s="43"/>
      <c r="C591" s="31">
        <f t="shared" si="9"/>
        <v>0</v>
      </c>
      <c r="D591" s="45"/>
    </row>
    <row r="592" spans="1:4" x14ac:dyDescent="0.2">
      <c r="A592" s="43"/>
      <c r="B592" s="43"/>
      <c r="C592" s="31">
        <f t="shared" si="9"/>
        <v>0</v>
      </c>
      <c r="D592" s="45"/>
    </row>
    <row r="593" spans="1:4" x14ac:dyDescent="0.2">
      <c r="A593" s="43"/>
      <c r="B593" s="43"/>
      <c r="C593" s="31">
        <f t="shared" si="9"/>
        <v>0</v>
      </c>
      <c r="D593" s="45"/>
    </row>
    <row r="594" spans="1:4" x14ac:dyDescent="0.2">
      <c r="A594" s="43"/>
      <c r="B594" s="43"/>
      <c r="C594" s="31">
        <f t="shared" si="9"/>
        <v>0</v>
      </c>
      <c r="D594" s="45"/>
    </row>
    <row r="595" spans="1:4" x14ac:dyDescent="0.2">
      <c r="A595" s="43"/>
      <c r="B595" s="43"/>
      <c r="C595" s="31">
        <f t="shared" si="9"/>
        <v>0</v>
      </c>
      <c r="D595" s="45"/>
    </row>
    <row r="596" spans="1:4" x14ac:dyDescent="0.2">
      <c r="A596" s="43"/>
      <c r="B596" s="43"/>
      <c r="C596" s="31">
        <f t="shared" si="9"/>
        <v>0</v>
      </c>
      <c r="D596" s="45"/>
    </row>
    <row r="597" spans="1:4" x14ac:dyDescent="0.2">
      <c r="A597" s="43"/>
      <c r="B597" s="43"/>
      <c r="C597" s="31">
        <f t="shared" si="9"/>
        <v>0</v>
      </c>
      <c r="D597" s="45"/>
    </row>
    <row r="598" spans="1:4" x14ac:dyDescent="0.2">
      <c r="A598" s="43"/>
      <c r="B598" s="43"/>
      <c r="C598" s="31">
        <f t="shared" si="9"/>
        <v>0</v>
      </c>
      <c r="D598" s="45"/>
    </row>
    <row r="599" spans="1:4" x14ac:dyDescent="0.2">
      <c r="A599" s="43"/>
      <c r="B599" s="43"/>
      <c r="C599" s="31">
        <f t="shared" si="9"/>
        <v>0</v>
      </c>
      <c r="D599" s="45"/>
    </row>
    <row r="600" spans="1:4" x14ac:dyDescent="0.2">
      <c r="A600" s="43"/>
      <c r="B600" s="43"/>
      <c r="C600" s="31">
        <f t="shared" si="9"/>
        <v>0</v>
      </c>
      <c r="D600" s="45"/>
    </row>
    <row r="601" spans="1:4" x14ac:dyDescent="0.2">
      <c r="A601" s="43"/>
      <c r="B601" s="43"/>
      <c r="C601" s="31">
        <f t="shared" si="9"/>
        <v>0</v>
      </c>
      <c r="D601" s="45"/>
    </row>
    <row r="602" spans="1:4" x14ac:dyDescent="0.2">
      <c r="A602" s="43"/>
      <c r="B602" s="43"/>
      <c r="C602" s="31">
        <f t="shared" si="9"/>
        <v>0</v>
      </c>
      <c r="D602" s="45"/>
    </row>
    <row r="603" spans="1:4" x14ac:dyDescent="0.2">
      <c r="A603" s="43"/>
      <c r="B603" s="43"/>
      <c r="C603" s="31">
        <f t="shared" si="9"/>
        <v>0</v>
      </c>
      <c r="D603" s="45"/>
    </row>
    <row r="604" spans="1:4" x14ac:dyDescent="0.2">
      <c r="A604" s="43"/>
      <c r="B604" s="43"/>
      <c r="C604" s="31">
        <f t="shared" si="9"/>
        <v>0</v>
      </c>
      <c r="D604" s="45"/>
    </row>
    <row r="605" spans="1:4" x14ac:dyDescent="0.2">
      <c r="A605" s="43"/>
      <c r="B605" s="43"/>
      <c r="C605" s="31">
        <f t="shared" si="9"/>
        <v>0</v>
      </c>
      <c r="D605" s="45"/>
    </row>
    <row r="606" spans="1:4" x14ac:dyDescent="0.2">
      <c r="A606" s="43"/>
      <c r="B606" s="43"/>
      <c r="C606" s="31">
        <f t="shared" si="9"/>
        <v>0</v>
      </c>
      <c r="D606" s="45"/>
    </row>
    <row r="607" spans="1:4" x14ac:dyDescent="0.2">
      <c r="A607" s="43"/>
      <c r="B607" s="43"/>
      <c r="C607" s="31">
        <f t="shared" si="9"/>
        <v>0</v>
      </c>
      <c r="D607" s="45"/>
    </row>
    <row r="608" spans="1:4" x14ac:dyDescent="0.2">
      <c r="A608" s="43"/>
      <c r="B608" s="43"/>
      <c r="C608" s="31">
        <f t="shared" si="9"/>
        <v>0</v>
      </c>
      <c r="D608" s="45"/>
    </row>
    <row r="609" spans="1:4" x14ac:dyDescent="0.2">
      <c r="A609" s="43"/>
      <c r="B609" s="43"/>
      <c r="C609" s="31">
        <f t="shared" si="9"/>
        <v>0</v>
      </c>
      <c r="D609" s="45"/>
    </row>
    <row r="610" spans="1:4" x14ac:dyDescent="0.2">
      <c r="A610" s="43"/>
      <c r="B610" s="43"/>
      <c r="C610" s="31">
        <f t="shared" si="9"/>
        <v>0</v>
      </c>
      <c r="D610" s="45"/>
    </row>
    <row r="611" spans="1:4" x14ac:dyDescent="0.2">
      <c r="A611" s="43"/>
      <c r="B611" s="43"/>
      <c r="C611" s="31">
        <f t="shared" si="9"/>
        <v>0</v>
      </c>
      <c r="D611" s="45"/>
    </row>
    <row r="612" spans="1:4" x14ac:dyDescent="0.2">
      <c r="A612" s="43"/>
      <c r="B612" s="43"/>
      <c r="C612" s="31">
        <f t="shared" si="9"/>
        <v>0</v>
      </c>
      <c r="D612" s="45"/>
    </row>
    <row r="613" spans="1:4" x14ac:dyDescent="0.2">
      <c r="A613" s="43"/>
      <c r="B613" s="43"/>
      <c r="C613" s="31">
        <f t="shared" si="9"/>
        <v>0</v>
      </c>
      <c r="D613" s="45"/>
    </row>
    <row r="614" spans="1:4" x14ac:dyDescent="0.2">
      <c r="A614" s="43"/>
      <c r="B614" s="43"/>
      <c r="C614" s="31">
        <f t="shared" si="9"/>
        <v>0</v>
      </c>
      <c r="D614" s="45"/>
    </row>
    <row r="615" spans="1:4" x14ac:dyDescent="0.2">
      <c r="A615" s="43"/>
      <c r="B615" s="43"/>
      <c r="C615" s="31">
        <f t="shared" si="9"/>
        <v>0</v>
      </c>
      <c r="D615" s="45"/>
    </row>
    <row r="616" spans="1:4" x14ac:dyDescent="0.2">
      <c r="A616" s="43"/>
      <c r="B616" s="43"/>
      <c r="C616" s="31">
        <f t="shared" si="9"/>
        <v>0</v>
      </c>
      <c r="D616" s="45"/>
    </row>
    <row r="617" spans="1:4" x14ac:dyDescent="0.2">
      <c r="A617" s="43"/>
      <c r="B617" s="43"/>
      <c r="C617" s="31">
        <f t="shared" si="9"/>
        <v>0</v>
      </c>
      <c r="D617" s="45"/>
    </row>
    <row r="618" spans="1:4" x14ac:dyDescent="0.2">
      <c r="A618" s="43"/>
      <c r="B618" s="43"/>
      <c r="C618" s="31">
        <f t="shared" si="9"/>
        <v>0</v>
      </c>
      <c r="D618" s="45"/>
    </row>
    <row r="619" spans="1:4" x14ac:dyDescent="0.2">
      <c r="A619" s="43"/>
      <c r="B619" s="43"/>
      <c r="C619" s="31">
        <f t="shared" si="9"/>
        <v>0</v>
      </c>
      <c r="D619" s="45"/>
    </row>
    <row r="620" spans="1:4" x14ac:dyDescent="0.2">
      <c r="A620" s="43"/>
      <c r="B620" s="43"/>
      <c r="C620" s="31">
        <f t="shared" si="9"/>
        <v>0</v>
      </c>
      <c r="D620" s="45"/>
    </row>
    <row r="621" spans="1:4" x14ac:dyDescent="0.2">
      <c r="A621" s="43"/>
      <c r="B621" s="43"/>
      <c r="C621" s="31">
        <f t="shared" si="9"/>
        <v>0</v>
      </c>
      <c r="D621" s="45"/>
    </row>
    <row r="622" spans="1:4" x14ac:dyDescent="0.2">
      <c r="A622" s="43"/>
      <c r="B622" s="43"/>
      <c r="C622" s="31">
        <f t="shared" si="9"/>
        <v>0</v>
      </c>
      <c r="D622" s="45"/>
    </row>
    <row r="623" spans="1:4" x14ac:dyDescent="0.2">
      <c r="A623" s="43"/>
      <c r="B623" s="43"/>
      <c r="C623" s="31">
        <f t="shared" si="9"/>
        <v>0</v>
      </c>
      <c r="D623" s="45"/>
    </row>
    <row r="624" spans="1:4" x14ac:dyDescent="0.2">
      <c r="A624" s="43"/>
      <c r="B624" s="43"/>
      <c r="C624" s="31">
        <f t="shared" si="9"/>
        <v>0</v>
      </c>
      <c r="D624" s="45"/>
    </row>
    <row r="625" spans="1:4" x14ac:dyDescent="0.2">
      <c r="A625" s="43"/>
      <c r="B625" s="43"/>
      <c r="C625" s="31">
        <f t="shared" si="9"/>
        <v>0</v>
      </c>
      <c r="D625" s="45"/>
    </row>
    <row r="626" spans="1:4" x14ac:dyDescent="0.2">
      <c r="A626" s="43"/>
      <c r="B626" s="43"/>
      <c r="C626" s="31">
        <f t="shared" si="9"/>
        <v>0</v>
      </c>
      <c r="D626" s="45"/>
    </row>
    <row r="627" spans="1:4" x14ac:dyDescent="0.2">
      <c r="A627" s="43"/>
      <c r="B627" s="43"/>
      <c r="C627" s="31">
        <f t="shared" si="9"/>
        <v>0</v>
      </c>
      <c r="D627" s="45"/>
    </row>
    <row r="628" spans="1:4" x14ac:dyDescent="0.2">
      <c r="A628" s="43"/>
      <c r="B628" s="43"/>
      <c r="C628" s="31">
        <f t="shared" si="9"/>
        <v>0</v>
      </c>
      <c r="D628" s="45"/>
    </row>
    <row r="629" spans="1:4" x14ac:dyDescent="0.2">
      <c r="A629" s="43"/>
      <c r="B629" s="43"/>
      <c r="C629" s="31">
        <f t="shared" si="9"/>
        <v>0</v>
      </c>
      <c r="D629" s="45"/>
    </row>
    <row r="630" spans="1:4" x14ac:dyDescent="0.2">
      <c r="A630" s="43"/>
      <c r="B630" s="43"/>
      <c r="C630" s="31">
        <f t="shared" si="9"/>
        <v>0</v>
      </c>
      <c r="D630" s="45"/>
    </row>
    <row r="631" spans="1:4" x14ac:dyDescent="0.2">
      <c r="A631" s="43"/>
      <c r="B631" s="43"/>
      <c r="C631" s="31">
        <f t="shared" si="9"/>
        <v>0</v>
      </c>
      <c r="D631" s="45"/>
    </row>
    <row r="632" spans="1:4" x14ac:dyDescent="0.2">
      <c r="A632" s="43"/>
      <c r="B632" s="43"/>
      <c r="C632" s="31">
        <f t="shared" si="9"/>
        <v>0</v>
      </c>
      <c r="D632" s="45"/>
    </row>
    <row r="633" spans="1:4" x14ac:dyDescent="0.2">
      <c r="A633" s="43"/>
      <c r="B633" s="43"/>
      <c r="C633" s="31">
        <f t="shared" si="9"/>
        <v>0</v>
      </c>
      <c r="D633" s="45"/>
    </row>
    <row r="634" spans="1:4" x14ac:dyDescent="0.2">
      <c r="A634" s="43"/>
      <c r="B634" s="43"/>
      <c r="C634" s="31">
        <f t="shared" si="9"/>
        <v>0</v>
      </c>
      <c r="D634" s="45"/>
    </row>
    <row r="635" spans="1:4" x14ac:dyDescent="0.2">
      <c r="A635" s="43"/>
      <c r="B635" s="43"/>
      <c r="C635" s="31">
        <f t="shared" si="9"/>
        <v>0</v>
      </c>
      <c r="D635" s="45"/>
    </row>
    <row r="636" spans="1:4" x14ac:dyDescent="0.2">
      <c r="A636" s="43"/>
      <c r="B636" s="43"/>
      <c r="C636" s="31">
        <f t="shared" si="9"/>
        <v>0</v>
      </c>
      <c r="D636" s="45"/>
    </row>
    <row r="637" spans="1:4" x14ac:dyDescent="0.2">
      <c r="A637" s="43"/>
      <c r="B637" s="43"/>
      <c r="C637" s="31">
        <f t="shared" si="9"/>
        <v>0</v>
      </c>
      <c r="D637" s="45"/>
    </row>
    <row r="638" spans="1:4" x14ac:dyDescent="0.2">
      <c r="A638" s="43"/>
      <c r="B638" s="43"/>
      <c r="C638" s="31">
        <f t="shared" si="9"/>
        <v>0</v>
      </c>
      <c r="D638" s="45"/>
    </row>
    <row r="639" spans="1:4" x14ac:dyDescent="0.2">
      <c r="A639" s="43"/>
      <c r="B639" s="43"/>
      <c r="C639" s="31">
        <f t="shared" si="9"/>
        <v>0</v>
      </c>
      <c r="D639" s="45"/>
    </row>
    <row r="640" spans="1:4" x14ac:dyDescent="0.2">
      <c r="A640" s="43"/>
      <c r="B640" s="43"/>
      <c r="C640" s="31">
        <f t="shared" si="9"/>
        <v>0</v>
      </c>
      <c r="D640" s="45"/>
    </row>
    <row r="641" spans="1:4" x14ac:dyDescent="0.2">
      <c r="A641" s="43"/>
      <c r="B641" s="43"/>
      <c r="C641" s="31">
        <f t="shared" si="9"/>
        <v>0</v>
      </c>
      <c r="D641" s="45"/>
    </row>
    <row r="642" spans="1:4" x14ac:dyDescent="0.2">
      <c r="A642" s="43"/>
      <c r="B642" s="43"/>
      <c r="C642" s="31">
        <f t="shared" si="9"/>
        <v>0</v>
      </c>
      <c r="D642" s="45"/>
    </row>
    <row r="643" spans="1:4" x14ac:dyDescent="0.2">
      <c r="A643" s="43"/>
      <c r="B643" s="43"/>
      <c r="C643" s="31">
        <f t="shared" si="9"/>
        <v>0</v>
      </c>
      <c r="D643" s="45"/>
    </row>
    <row r="644" spans="1:4" x14ac:dyDescent="0.2">
      <c r="A644" s="43"/>
      <c r="B644" s="43"/>
      <c r="C644" s="31">
        <f t="shared" si="9"/>
        <v>0</v>
      </c>
      <c r="D644" s="45"/>
    </row>
    <row r="645" spans="1:4" x14ac:dyDescent="0.2">
      <c r="A645" s="43"/>
      <c r="B645" s="43"/>
      <c r="C645" s="31">
        <f t="shared" si="9"/>
        <v>0</v>
      </c>
      <c r="D645" s="45"/>
    </row>
    <row r="646" spans="1:4" x14ac:dyDescent="0.2">
      <c r="A646" s="43"/>
      <c r="B646" s="43"/>
      <c r="C646" s="31">
        <f t="shared" ref="C646:C709" si="10">B646*1</f>
        <v>0</v>
      </c>
      <c r="D646" s="45"/>
    </row>
    <row r="647" spans="1:4" x14ac:dyDescent="0.2">
      <c r="A647" s="43"/>
      <c r="B647" s="43"/>
      <c r="C647" s="31">
        <f t="shared" si="10"/>
        <v>0</v>
      </c>
      <c r="D647" s="45"/>
    </row>
    <row r="648" spans="1:4" x14ac:dyDescent="0.2">
      <c r="A648" s="43"/>
      <c r="B648" s="43"/>
      <c r="C648" s="31">
        <f t="shared" si="10"/>
        <v>0</v>
      </c>
      <c r="D648" s="45"/>
    </row>
    <row r="649" spans="1:4" x14ac:dyDescent="0.2">
      <c r="A649" s="43"/>
      <c r="B649" s="43"/>
      <c r="C649" s="31">
        <f t="shared" si="10"/>
        <v>0</v>
      </c>
      <c r="D649" s="45"/>
    </row>
    <row r="650" spans="1:4" x14ac:dyDescent="0.2">
      <c r="A650" s="43"/>
      <c r="B650" s="43"/>
      <c r="C650" s="31">
        <f t="shared" si="10"/>
        <v>0</v>
      </c>
      <c r="D650" s="45"/>
    </row>
    <row r="651" spans="1:4" x14ac:dyDescent="0.2">
      <c r="A651" s="43"/>
      <c r="B651" s="43"/>
      <c r="C651" s="31">
        <f t="shared" si="10"/>
        <v>0</v>
      </c>
      <c r="D651" s="45"/>
    </row>
    <row r="652" spans="1:4" x14ac:dyDescent="0.2">
      <c r="A652" s="43"/>
      <c r="B652" s="43"/>
      <c r="C652" s="31">
        <f t="shared" si="10"/>
        <v>0</v>
      </c>
      <c r="D652" s="45"/>
    </row>
    <row r="653" spans="1:4" x14ac:dyDescent="0.2">
      <c r="A653" s="43"/>
      <c r="B653" s="43"/>
      <c r="C653" s="31">
        <f t="shared" si="10"/>
        <v>0</v>
      </c>
      <c r="D653" s="45"/>
    </row>
    <row r="654" spans="1:4" x14ac:dyDescent="0.2">
      <c r="A654" s="43"/>
      <c r="B654" s="43"/>
      <c r="C654" s="31">
        <f t="shared" si="10"/>
        <v>0</v>
      </c>
      <c r="D654" s="45"/>
    </row>
    <row r="655" spans="1:4" x14ac:dyDescent="0.2">
      <c r="A655" s="43"/>
      <c r="B655" s="43"/>
      <c r="C655" s="31">
        <f t="shared" si="10"/>
        <v>0</v>
      </c>
      <c r="D655" s="45"/>
    </row>
    <row r="656" spans="1:4" x14ac:dyDescent="0.2">
      <c r="A656" s="43"/>
      <c r="B656" s="43"/>
      <c r="C656" s="31">
        <f t="shared" si="10"/>
        <v>0</v>
      </c>
      <c r="D656" s="45"/>
    </row>
    <row r="657" spans="1:4" x14ac:dyDescent="0.2">
      <c r="A657" s="43"/>
      <c r="B657" s="43"/>
      <c r="C657" s="31">
        <f t="shared" si="10"/>
        <v>0</v>
      </c>
      <c r="D657" s="45"/>
    </row>
    <row r="658" spans="1:4" x14ac:dyDescent="0.2">
      <c r="A658" s="43"/>
      <c r="B658" s="43"/>
      <c r="C658" s="31">
        <f t="shared" si="10"/>
        <v>0</v>
      </c>
      <c r="D658" s="45"/>
    </row>
    <row r="659" spans="1:4" x14ac:dyDescent="0.2">
      <c r="A659" s="43"/>
      <c r="B659" s="43"/>
      <c r="C659" s="31">
        <f t="shared" si="10"/>
        <v>0</v>
      </c>
      <c r="D659" s="45"/>
    </row>
    <row r="660" spans="1:4" x14ac:dyDescent="0.2">
      <c r="A660" s="43"/>
      <c r="B660" s="43"/>
      <c r="C660" s="31">
        <f t="shared" si="10"/>
        <v>0</v>
      </c>
      <c r="D660" s="45"/>
    </row>
    <row r="661" spans="1:4" x14ac:dyDescent="0.2">
      <c r="A661" s="43"/>
      <c r="B661" s="43"/>
      <c r="C661" s="31">
        <f t="shared" si="10"/>
        <v>0</v>
      </c>
      <c r="D661" s="45"/>
    </row>
    <row r="662" spans="1:4" x14ac:dyDescent="0.2">
      <c r="A662" s="43"/>
      <c r="B662" s="43"/>
      <c r="C662" s="31">
        <f t="shared" si="10"/>
        <v>0</v>
      </c>
      <c r="D662" s="45"/>
    </row>
    <row r="663" spans="1:4" x14ac:dyDescent="0.2">
      <c r="A663" s="43"/>
      <c r="B663" s="43"/>
      <c r="C663" s="31">
        <f t="shared" si="10"/>
        <v>0</v>
      </c>
      <c r="D663" s="45"/>
    </row>
    <row r="664" spans="1:4" x14ac:dyDescent="0.2">
      <c r="A664" s="43"/>
      <c r="B664" s="43"/>
      <c r="C664" s="31">
        <f t="shared" si="10"/>
        <v>0</v>
      </c>
      <c r="D664" s="45"/>
    </row>
    <row r="665" spans="1:4" x14ac:dyDescent="0.2">
      <c r="A665" s="43"/>
      <c r="B665" s="43"/>
      <c r="C665" s="31">
        <f t="shared" si="10"/>
        <v>0</v>
      </c>
      <c r="D665" s="45"/>
    </row>
    <row r="666" spans="1:4" x14ac:dyDescent="0.2">
      <c r="A666" s="43"/>
      <c r="B666" s="43"/>
      <c r="C666" s="31">
        <f t="shared" si="10"/>
        <v>0</v>
      </c>
      <c r="D666" s="45"/>
    </row>
    <row r="667" spans="1:4" x14ac:dyDescent="0.2">
      <c r="A667" s="43"/>
      <c r="B667" s="43"/>
      <c r="C667" s="31">
        <f t="shared" si="10"/>
        <v>0</v>
      </c>
      <c r="D667" s="45"/>
    </row>
    <row r="668" spans="1:4" x14ac:dyDescent="0.2">
      <c r="A668" s="43"/>
      <c r="B668" s="43"/>
      <c r="C668" s="31">
        <f t="shared" si="10"/>
        <v>0</v>
      </c>
      <c r="D668" s="45"/>
    </row>
    <row r="669" spans="1:4" x14ac:dyDescent="0.2">
      <c r="A669" s="43"/>
      <c r="B669" s="43"/>
      <c r="C669" s="31">
        <f t="shared" si="10"/>
        <v>0</v>
      </c>
      <c r="D669" s="45"/>
    </row>
    <row r="670" spans="1:4" x14ac:dyDescent="0.2">
      <c r="A670" s="43"/>
      <c r="B670" s="43"/>
      <c r="C670" s="31">
        <f t="shared" si="10"/>
        <v>0</v>
      </c>
      <c r="D670" s="45"/>
    </row>
    <row r="671" spans="1:4" x14ac:dyDescent="0.2">
      <c r="A671" s="43"/>
      <c r="B671" s="43"/>
      <c r="C671" s="31">
        <f t="shared" si="10"/>
        <v>0</v>
      </c>
      <c r="D671" s="45"/>
    </row>
    <row r="672" spans="1:4" x14ac:dyDescent="0.2">
      <c r="A672" s="43"/>
      <c r="B672" s="43"/>
      <c r="C672" s="31">
        <f t="shared" si="10"/>
        <v>0</v>
      </c>
      <c r="D672" s="45"/>
    </row>
    <row r="673" spans="1:4" x14ac:dyDescent="0.2">
      <c r="A673" s="43"/>
      <c r="B673" s="43"/>
      <c r="C673" s="31">
        <f t="shared" si="10"/>
        <v>0</v>
      </c>
      <c r="D673" s="45"/>
    </row>
    <row r="674" spans="1:4" x14ac:dyDescent="0.2">
      <c r="A674" s="43"/>
      <c r="B674" s="43"/>
      <c r="C674" s="31">
        <f t="shared" si="10"/>
        <v>0</v>
      </c>
      <c r="D674" s="45"/>
    </row>
    <row r="675" spans="1:4" x14ac:dyDescent="0.2">
      <c r="A675" s="43"/>
      <c r="B675" s="43"/>
      <c r="C675" s="31">
        <f t="shared" si="10"/>
        <v>0</v>
      </c>
      <c r="D675" s="45"/>
    </row>
    <row r="676" spans="1:4" x14ac:dyDescent="0.2">
      <c r="A676" s="43"/>
      <c r="B676" s="43"/>
      <c r="C676" s="31">
        <f t="shared" si="10"/>
        <v>0</v>
      </c>
      <c r="D676" s="45"/>
    </row>
    <row r="677" spans="1:4" x14ac:dyDescent="0.2">
      <c r="A677" s="43"/>
      <c r="B677" s="43"/>
      <c r="C677" s="31">
        <f t="shared" si="10"/>
        <v>0</v>
      </c>
      <c r="D677" s="45"/>
    </row>
    <row r="678" spans="1:4" x14ac:dyDescent="0.2">
      <c r="A678" s="43"/>
      <c r="B678" s="43"/>
      <c r="C678" s="31">
        <f t="shared" si="10"/>
        <v>0</v>
      </c>
      <c r="D678" s="45"/>
    </row>
    <row r="679" spans="1:4" x14ac:dyDescent="0.2">
      <c r="A679" s="43"/>
      <c r="B679" s="43"/>
      <c r="C679" s="31">
        <f t="shared" si="10"/>
        <v>0</v>
      </c>
      <c r="D679" s="45"/>
    </row>
    <row r="680" spans="1:4" x14ac:dyDescent="0.2">
      <c r="A680" s="43"/>
      <c r="B680" s="43"/>
      <c r="C680" s="31">
        <f t="shared" si="10"/>
        <v>0</v>
      </c>
      <c r="D680" s="45"/>
    </row>
    <row r="681" spans="1:4" x14ac:dyDescent="0.2">
      <c r="A681" s="43"/>
      <c r="B681" s="43"/>
      <c r="C681" s="31">
        <f t="shared" si="10"/>
        <v>0</v>
      </c>
      <c r="D681" s="45"/>
    </row>
    <row r="682" spans="1:4" x14ac:dyDescent="0.2">
      <c r="A682" s="43"/>
      <c r="B682" s="43"/>
      <c r="C682" s="31">
        <f t="shared" si="10"/>
        <v>0</v>
      </c>
      <c r="D682" s="45"/>
    </row>
    <row r="683" spans="1:4" x14ac:dyDescent="0.2">
      <c r="A683" s="43"/>
      <c r="B683" s="43"/>
      <c r="C683" s="31">
        <f t="shared" si="10"/>
        <v>0</v>
      </c>
      <c r="D683" s="45"/>
    </row>
    <row r="684" spans="1:4" x14ac:dyDescent="0.2">
      <c r="A684" s="43"/>
      <c r="B684" s="43"/>
      <c r="C684" s="31">
        <f t="shared" si="10"/>
        <v>0</v>
      </c>
      <c r="D684" s="45"/>
    </row>
    <row r="685" spans="1:4" x14ac:dyDescent="0.2">
      <c r="A685" s="43"/>
      <c r="B685" s="43"/>
      <c r="C685" s="31">
        <f t="shared" si="10"/>
        <v>0</v>
      </c>
      <c r="D685" s="45"/>
    </row>
    <row r="686" spans="1:4" x14ac:dyDescent="0.2">
      <c r="A686" s="43"/>
      <c r="B686" s="43"/>
      <c r="C686" s="31">
        <f t="shared" si="10"/>
        <v>0</v>
      </c>
      <c r="D686" s="45"/>
    </row>
    <row r="687" spans="1:4" x14ac:dyDescent="0.2">
      <c r="A687" s="43"/>
      <c r="B687" s="43"/>
      <c r="C687" s="31">
        <f t="shared" si="10"/>
        <v>0</v>
      </c>
      <c r="D687" s="45"/>
    </row>
    <row r="688" spans="1:4" x14ac:dyDescent="0.2">
      <c r="A688" s="43"/>
      <c r="B688" s="43"/>
      <c r="C688" s="31">
        <f t="shared" si="10"/>
        <v>0</v>
      </c>
      <c r="D688" s="45"/>
    </row>
    <row r="689" spans="1:4" x14ac:dyDescent="0.2">
      <c r="A689" s="43"/>
      <c r="B689" s="43"/>
      <c r="C689" s="31">
        <f t="shared" si="10"/>
        <v>0</v>
      </c>
      <c r="D689" s="45"/>
    </row>
    <row r="690" spans="1:4" x14ac:dyDescent="0.2">
      <c r="A690" s="43"/>
      <c r="B690" s="43"/>
      <c r="C690" s="31">
        <f t="shared" si="10"/>
        <v>0</v>
      </c>
      <c r="D690" s="45"/>
    </row>
    <row r="691" spans="1:4" x14ac:dyDescent="0.2">
      <c r="A691" s="43"/>
      <c r="B691" s="43"/>
      <c r="C691" s="31">
        <f t="shared" si="10"/>
        <v>0</v>
      </c>
      <c r="D691" s="45"/>
    </row>
    <row r="692" spans="1:4" x14ac:dyDescent="0.2">
      <c r="A692" s="43"/>
      <c r="B692" s="43"/>
      <c r="C692" s="31">
        <f t="shared" si="10"/>
        <v>0</v>
      </c>
      <c r="D692" s="45"/>
    </row>
    <row r="693" spans="1:4" x14ac:dyDescent="0.2">
      <c r="A693" s="43"/>
      <c r="B693" s="43"/>
      <c r="C693" s="31">
        <f t="shared" si="10"/>
        <v>0</v>
      </c>
      <c r="D693" s="45"/>
    </row>
    <row r="694" spans="1:4" x14ac:dyDescent="0.2">
      <c r="A694" s="43"/>
      <c r="B694" s="43"/>
      <c r="C694" s="31">
        <f t="shared" si="10"/>
        <v>0</v>
      </c>
      <c r="D694" s="45"/>
    </row>
    <row r="695" spans="1:4" x14ac:dyDescent="0.2">
      <c r="A695" s="43"/>
      <c r="B695" s="43"/>
      <c r="C695" s="31">
        <f t="shared" si="10"/>
        <v>0</v>
      </c>
      <c r="D695" s="45"/>
    </row>
    <row r="696" spans="1:4" x14ac:dyDescent="0.2">
      <c r="A696" s="43"/>
      <c r="B696" s="43"/>
      <c r="C696" s="31">
        <f t="shared" si="10"/>
        <v>0</v>
      </c>
      <c r="D696" s="45"/>
    </row>
    <row r="697" spans="1:4" x14ac:dyDescent="0.2">
      <c r="A697" s="43"/>
      <c r="B697" s="43"/>
      <c r="C697" s="31">
        <f t="shared" si="10"/>
        <v>0</v>
      </c>
      <c r="D697" s="45"/>
    </row>
    <row r="698" spans="1:4" x14ac:dyDescent="0.2">
      <c r="A698" s="43"/>
      <c r="B698" s="43"/>
      <c r="C698" s="31">
        <f t="shared" si="10"/>
        <v>0</v>
      </c>
      <c r="D698" s="45"/>
    </row>
    <row r="699" spans="1:4" x14ac:dyDescent="0.2">
      <c r="A699" s="43"/>
      <c r="B699" s="43"/>
      <c r="C699" s="31">
        <f t="shared" si="10"/>
        <v>0</v>
      </c>
      <c r="D699" s="45"/>
    </row>
    <row r="700" spans="1:4" x14ac:dyDescent="0.2">
      <c r="A700" s="43"/>
      <c r="B700" s="43"/>
      <c r="C700" s="31">
        <f t="shared" si="10"/>
        <v>0</v>
      </c>
      <c r="D700" s="45"/>
    </row>
    <row r="701" spans="1:4" x14ac:dyDescent="0.2">
      <c r="A701" s="43"/>
      <c r="B701" s="43"/>
      <c r="C701" s="31">
        <f t="shared" si="10"/>
        <v>0</v>
      </c>
      <c r="D701" s="45"/>
    </row>
    <row r="702" spans="1:4" x14ac:dyDescent="0.2">
      <c r="A702" s="43"/>
      <c r="B702" s="43"/>
      <c r="C702" s="31">
        <f t="shared" si="10"/>
        <v>0</v>
      </c>
      <c r="D702" s="45"/>
    </row>
    <row r="703" spans="1:4" x14ac:dyDescent="0.2">
      <c r="A703" s="43"/>
      <c r="B703" s="43"/>
      <c r="C703" s="31">
        <f t="shared" si="10"/>
        <v>0</v>
      </c>
      <c r="D703" s="45"/>
    </row>
    <row r="704" spans="1:4" x14ac:dyDescent="0.2">
      <c r="A704" s="43"/>
      <c r="B704" s="43"/>
      <c r="C704" s="31">
        <f t="shared" si="10"/>
        <v>0</v>
      </c>
      <c r="D704" s="45"/>
    </row>
    <row r="705" spans="1:4" x14ac:dyDescent="0.2">
      <c r="A705" s="43"/>
      <c r="B705" s="43"/>
      <c r="C705" s="31">
        <f t="shared" si="10"/>
        <v>0</v>
      </c>
      <c r="D705" s="45"/>
    </row>
    <row r="706" spans="1:4" x14ac:dyDescent="0.2">
      <c r="A706" s="43"/>
      <c r="B706" s="43"/>
      <c r="C706" s="31">
        <f t="shared" si="10"/>
        <v>0</v>
      </c>
      <c r="D706" s="45"/>
    </row>
    <row r="707" spans="1:4" x14ac:dyDescent="0.2">
      <c r="A707" s="43"/>
      <c r="B707" s="43"/>
      <c r="C707" s="31">
        <f t="shared" si="10"/>
        <v>0</v>
      </c>
      <c r="D707" s="45"/>
    </row>
    <row r="708" spans="1:4" x14ac:dyDescent="0.2">
      <c r="A708" s="43"/>
      <c r="B708" s="43"/>
      <c r="C708" s="31">
        <f t="shared" si="10"/>
        <v>0</v>
      </c>
      <c r="D708" s="45"/>
    </row>
    <row r="709" spans="1:4" x14ac:dyDescent="0.2">
      <c r="A709" s="43"/>
      <c r="B709" s="43"/>
      <c r="C709" s="31">
        <f t="shared" si="10"/>
        <v>0</v>
      </c>
      <c r="D709" s="45"/>
    </row>
    <row r="710" spans="1:4" x14ac:dyDescent="0.2">
      <c r="A710" s="43"/>
      <c r="B710" s="43"/>
      <c r="C710" s="31">
        <f t="shared" ref="C710:C773" si="11">B710*1</f>
        <v>0</v>
      </c>
      <c r="D710" s="45"/>
    </row>
    <row r="711" spans="1:4" x14ac:dyDescent="0.2">
      <c r="A711" s="43"/>
      <c r="B711" s="43"/>
      <c r="C711" s="31">
        <f t="shared" si="11"/>
        <v>0</v>
      </c>
      <c r="D711" s="45"/>
    </row>
    <row r="712" spans="1:4" x14ac:dyDescent="0.2">
      <c r="A712" s="43"/>
      <c r="B712" s="43"/>
      <c r="C712" s="31">
        <f t="shared" si="11"/>
        <v>0</v>
      </c>
      <c r="D712" s="45"/>
    </row>
    <row r="713" spans="1:4" x14ac:dyDescent="0.2">
      <c r="A713" s="43"/>
      <c r="B713" s="43"/>
      <c r="C713" s="31">
        <f t="shared" si="11"/>
        <v>0</v>
      </c>
      <c r="D713" s="45"/>
    </row>
    <row r="714" spans="1:4" x14ac:dyDescent="0.2">
      <c r="A714" s="43"/>
      <c r="B714" s="43"/>
      <c r="C714" s="31">
        <f t="shared" si="11"/>
        <v>0</v>
      </c>
      <c r="D714" s="45"/>
    </row>
    <row r="715" spans="1:4" x14ac:dyDescent="0.2">
      <c r="A715" s="43"/>
      <c r="B715" s="43"/>
      <c r="C715" s="31">
        <f t="shared" si="11"/>
        <v>0</v>
      </c>
      <c r="D715" s="45"/>
    </row>
    <row r="716" spans="1:4" x14ac:dyDescent="0.2">
      <c r="A716" s="43"/>
      <c r="B716" s="43"/>
      <c r="C716" s="31">
        <f t="shared" si="11"/>
        <v>0</v>
      </c>
      <c r="D716" s="45"/>
    </row>
    <row r="717" spans="1:4" x14ac:dyDescent="0.2">
      <c r="A717" s="43"/>
      <c r="B717" s="43"/>
      <c r="C717" s="31">
        <f t="shared" si="11"/>
        <v>0</v>
      </c>
      <c r="D717" s="45"/>
    </row>
    <row r="718" spans="1:4" x14ac:dyDescent="0.2">
      <c r="A718" s="43"/>
      <c r="B718" s="43"/>
      <c r="C718" s="31">
        <f t="shared" si="11"/>
        <v>0</v>
      </c>
      <c r="D718" s="45"/>
    </row>
    <row r="719" spans="1:4" x14ac:dyDescent="0.2">
      <c r="A719" s="43"/>
      <c r="B719" s="43"/>
      <c r="C719" s="31">
        <f t="shared" si="11"/>
        <v>0</v>
      </c>
      <c r="D719" s="45"/>
    </row>
    <row r="720" spans="1:4" x14ac:dyDescent="0.2">
      <c r="A720" s="43"/>
      <c r="B720" s="43"/>
      <c r="C720" s="31">
        <f t="shared" si="11"/>
        <v>0</v>
      </c>
      <c r="D720" s="45"/>
    </row>
    <row r="721" spans="1:4" x14ac:dyDescent="0.2">
      <c r="A721" s="43"/>
      <c r="B721" s="43"/>
      <c r="C721" s="31">
        <f t="shared" si="11"/>
        <v>0</v>
      </c>
      <c r="D721" s="45"/>
    </row>
    <row r="722" spans="1:4" x14ac:dyDescent="0.2">
      <c r="A722" s="43"/>
      <c r="B722" s="43"/>
      <c r="C722" s="31">
        <f t="shared" si="11"/>
        <v>0</v>
      </c>
      <c r="D722" s="45"/>
    </row>
    <row r="723" spans="1:4" x14ac:dyDescent="0.2">
      <c r="A723" s="43"/>
      <c r="B723" s="43"/>
      <c r="C723" s="31">
        <f t="shared" si="11"/>
        <v>0</v>
      </c>
      <c r="D723" s="45"/>
    </row>
    <row r="724" spans="1:4" x14ac:dyDescent="0.2">
      <c r="A724" s="43"/>
      <c r="B724" s="43"/>
      <c r="C724" s="31">
        <f t="shared" si="11"/>
        <v>0</v>
      </c>
      <c r="D724" s="45"/>
    </row>
    <row r="725" spans="1:4" x14ac:dyDescent="0.2">
      <c r="A725" s="43"/>
      <c r="B725" s="43"/>
      <c r="C725" s="31">
        <f t="shared" si="11"/>
        <v>0</v>
      </c>
      <c r="D725" s="45"/>
    </row>
    <row r="726" spans="1:4" x14ac:dyDescent="0.2">
      <c r="A726" s="43"/>
      <c r="B726" s="43"/>
      <c r="C726" s="31">
        <f t="shared" si="11"/>
        <v>0</v>
      </c>
      <c r="D726" s="45"/>
    </row>
    <row r="727" spans="1:4" x14ac:dyDescent="0.2">
      <c r="A727" s="43"/>
      <c r="B727" s="43"/>
      <c r="C727" s="31">
        <f t="shared" si="11"/>
        <v>0</v>
      </c>
      <c r="D727" s="45"/>
    </row>
    <row r="728" spans="1:4" x14ac:dyDescent="0.2">
      <c r="A728" s="43"/>
      <c r="B728" s="43"/>
      <c r="C728" s="31">
        <f t="shared" si="11"/>
        <v>0</v>
      </c>
      <c r="D728" s="45"/>
    </row>
    <row r="729" spans="1:4" x14ac:dyDescent="0.2">
      <c r="A729" s="43"/>
      <c r="B729" s="43"/>
      <c r="C729" s="31">
        <f t="shared" si="11"/>
        <v>0</v>
      </c>
      <c r="D729" s="45"/>
    </row>
    <row r="730" spans="1:4" x14ac:dyDescent="0.2">
      <c r="A730" s="43"/>
      <c r="B730" s="43"/>
      <c r="C730" s="31">
        <f t="shared" si="11"/>
        <v>0</v>
      </c>
      <c r="D730" s="45"/>
    </row>
    <row r="731" spans="1:4" x14ac:dyDescent="0.2">
      <c r="A731" s="43"/>
      <c r="B731" s="43"/>
      <c r="C731" s="31">
        <f t="shared" si="11"/>
        <v>0</v>
      </c>
      <c r="D731" s="45"/>
    </row>
    <row r="732" spans="1:4" x14ac:dyDescent="0.2">
      <c r="A732" s="43"/>
      <c r="B732" s="43"/>
      <c r="C732" s="31">
        <f t="shared" si="11"/>
        <v>0</v>
      </c>
      <c r="D732" s="45"/>
    </row>
    <row r="733" spans="1:4" x14ac:dyDescent="0.2">
      <c r="A733" s="43"/>
      <c r="B733" s="43"/>
      <c r="C733" s="31">
        <f t="shared" si="11"/>
        <v>0</v>
      </c>
      <c r="D733" s="45"/>
    </row>
    <row r="734" spans="1:4" x14ac:dyDescent="0.2">
      <c r="A734" s="43"/>
      <c r="B734" s="43"/>
      <c r="C734" s="31">
        <f t="shared" si="11"/>
        <v>0</v>
      </c>
      <c r="D734" s="45"/>
    </row>
    <row r="735" spans="1:4" x14ac:dyDescent="0.2">
      <c r="A735" s="43"/>
      <c r="B735" s="43"/>
      <c r="C735" s="31">
        <f t="shared" si="11"/>
        <v>0</v>
      </c>
      <c r="D735" s="45"/>
    </row>
    <row r="736" spans="1:4" x14ac:dyDescent="0.2">
      <c r="A736" s="43"/>
      <c r="B736" s="43"/>
      <c r="C736" s="31">
        <f t="shared" si="11"/>
        <v>0</v>
      </c>
      <c r="D736" s="45"/>
    </row>
    <row r="737" spans="1:4" x14ac:dyDescent="0.2">
      <c r="A737" s="43"/>
      <c r="B737" s="43"/>
      <c r="C737" s="31">
        <f t="shared" si="11"/>
        <v>0</v>
      </c>
      <c r="D737" s="45"/>
    </row>
    <row r="738" spans="1:4" x14ac:dyDescent="0.2">
      <c r="A738" s="43"/>
      <c r="B738" s="43"/>
      <c r="C738" s="31">
        <f t="shared" si="11"/>
        <v>0</v>
      </c>
      <c r="D738" s="45"/>
    </row>
    <row r="739" spans="1:4" x14ac:dyDescent="0.2">
      <c r="A739" s="43"/>
      <c r="B739" s="43"/>
      <c r="C739" s="31">
        <f t="shared" si="11"/>
        <v>0</v>
      </c>
      <c r="D739" s="45"/>
    </row>
    <row r="740" spans="1:4" x14ac:dyDescent="0.2">
      <c r="A740" s="43"/>
      <c r="B740" s="43"/>
      <c r="C740" s="31">
        <f t="shared" si="11"/>
        <v>0</v>
      </c>
      <c r="D740" s="45"/>
    </row>
    <row r="741" spans="1:4" x14ac:dyDescent="0.2">
      <c r="A741" s="43"/>
      <c r="B741" s="43"/>
      <c r="C741" s="31">
        <f t="shared" si="11"/>
        <v>0</v>
      </c>
      <c r="D741" s="45"/>
    </row>
    <row r="742" spans="1:4" x14ac:dyDescent="0.2">
      <c r="A742" s="43"/>
      <c r="B742" s="43"/>
      <c r="C742" s="31">
        <f t="shared" si="11"/>
        <v>0</v>
      </c>
      <c r="D742" s="45"/>
    </row>
    <row r="743" spans="1:4" x14ac:dyDescent="0.2">
      <c r="A743" s="43"/>
      <c r="B743" s="43"/>
      <c r="C743" s="31">
        <f t="shared" si="11"/>
        <v>0</v>
      </c>
      <c r="D743" s="45"/>
    </row>
    <row r="744" spans="1:4" x14ac:dyDescent="0.2">
      <c r="A744" s="43"/>
      <c r="B744" s="43"/>
      <c r="C744" s="31">
        <f t="shared" si="11"/>
        <v>0</v>
      </c>
      <c r="D744" s="45"/>
    </row>
    <row r="745" spans="1:4" x14ac:dyDescent="0.2">
      <c r="A745" s="43"/>
      <c r="B745" s="43"/>
      <c r="C745" s="31">
        <f t="shared" si="11"/>
        <v>0</v>
      </c>
      <c r="D745" s="45"/>
    </row>
    <row r="746" spans="1:4" x14ac:dyDescent="0.2">
      <c r="A746" s="43"/>
      <c r="B746" s="43"/>
      <c r="C746" s="31">
        <f t="shared" si="11"/>
        <v>0</v>
      </c>
      <c r="D746" s="45"/>
    </row>
    <row r="747" spans="1:4" x14ac:dyDescent="0.2">
      <c r="A747" s="43"/>
      <c r="B747" s="43"/>
      <c r="C747" s="31">
        <f t="shared" si="11"/>
        <v>0</v>
      </c>
      <c r="D747" s="45"/>
    </row>
    <row r="748" spans="1:4" x14ac:dyDescent="0.2">
      <c r="A748" s="43"/>
      <c r="B748" s="43"/>
      <c r="C748" s="31">
        <f t="shared" si="11"/>
        <v>0</v>
      </c>
      <c r="D748" s="45"/>
    </row>
    <row r="749" spans="1:4" x14ac:dyDescent="0.2">
      <c r="A749" s="43"/>
      <c r="B749" s="43"/>
      <c r="C749" s="31">
        <f t="shared" si="11"/>
        <v>0</v>
      </c>
      <c r="D749" s="45"/>
    </row>
    <row r="750" spans="1:4" x14ac:dyDescent="0.2">
      <c r="A750" s="43"/>
      <c r="B750" s="43"/>
      <c r="C750" s="31">
        <f t="shared" si="11"/>
        <v>0</v>
      </c>
      <c r="D750" s="45"/>
    </row>
    <row r="751" spans="1:4" x14ac:dyDescent="0.2">
      <c r="A751" s="43"/>
      <c r="B751" s="43"/>
      <c r="C751" s="31">
        <f t="shared" si="11"/>
        <v>0</v>
      </c>
      <c r="D751" s="45"/>
    </row>
    <row r="752" spans="1:4" x14ac:dyDescent="0.2">
      <c r="A752" s="43"/>
      <c r="B752" s="43"/>
      <c r="C752" s="31">
        <f t="shared" si="11"/>
        <v>0</v>
      </c>
      <c r="D752" s="45"/>
    </row>
    <row r="753" spans="1:4" x14ac:dyDescent="0.2">
      <c r="A753" s="43"/>
      <c r="B753" s="43"/>
      <c r="C753" s="31">
        <f t="shared" si="11"/>
        <v>0</v>
      </c>
      <c r="D753" s="45"/>
    </row>
    <row r="754" spans="1:4" x14ac:dyDescent="0.2">
      <c r="A754" s="43"/>
      <c r="B754" s="43"/>
      <c r="C754" s="31">
        <f t="shared" si="11"/>
        <v>0</v>
      </c>
      <c r="D754" s="45"/>
    </row>
    <row r="755" spans="1:4" x14ac:dyDescent="0.2">
      <c r="A755" s="43"/>
      <c r="B755" s="43"/>
      <c r="C755" s="31">
        <f t="shared" si="11"/>
        <v>0</v>
      </c>
      <c r="D755" s="45"/>
    </row>
    <row r="756" spans="1:4" x14ac:dyDescent="0.2">
      <c r="A756" s="43"/>
      <c r="B756" s="43"/>
      <c r="C756" s="31">
        <f t="shared" si="11"/>
        <v>0</v>
      </c>
      <c r="D756" s="45"/>
    </row>
    <row r="757" spans="1:4" x14ac:dyDescent="0.2">
      <c r="A757" s="43"/>
      <c r="B757" s="43"/>
      <c r="C757" s="31">
        <f t="shared" si="11"/>
        <v>0</v>
      </c>
      <c r="D757" s="45"/>
    </row>
    <row r="758" spans="1:4" x14ac:dyDescent="0.2">
      <c r="A758" s="43"/>
      <c r="B758" s="43"/>
      <c r="C758" s="31">
        <f t="shared" si="11"/>
        <v>0</v>
      </c>
      <c r="D758" s="45"/>
    </row>
    <row r="759" spans="1:4" x14ac:dyDescent="0.2">
      <c r="A759" s="43"/>
      <c r="B759" s="43"/>
      <c r="C759" s="31">
        <f t="shared" si="11"/>
        <v>0</v>
      </c>
      <c r="D759" s="45"/>
    </row>
    <row r="760" spans="1:4" x14ac:dyDescent="0.2">
      <c r="A760" s="43"/>
      <c r="B760" s="43"/>
      <c r="C760" s="31">
        <f t="shared" si="11"/>
        <v>0</v>
      </c>
      <c r="D760" s="45"/>
    </row>
    <row r="761" spans="1:4" x14ac:dyDescent="0.2">
      <c r="A761" s="43"/>
      <c r="B761" s="43"/>
      <c r="C761" s="31">
        <f t="shared" si="11"/>
        <v>0</v>
      </c>
      <c r="D761" s="45"/>
    </row>
    <row r="762" spans="1:4" x14ac:dyDescent="0.2">
      <c r="A762" s="43"/>
      <c r="B762" s="43"/>
      <c r="C762" s="31">
        <f t="shared" si="11"/>
        <v>0</v>
      </c>
      <c r="D762" s="45"/>
    </row>
    <row r="763" spans="1:4" x14ac:dyDescent="0.2">
      <c r="A763" s="43"/>
      <c r="B763" s="43"/>
      <c r="C763" s="31">
        <f t="shared" si="11"/>
        <v>0</v>
      </c>
      <c r="D763" s="45"/>
    </row>
    <row r="764" spans="1:4" x14ac:dyDescent="0.2">
      <c r="A764" s="43"/>
      <c r="B764" s="43"/>
      <c r="C764" s="31">
        <f t="shared" si="11"/>
        <v>0</v>
      </c>
      <c r="D764" s="45"/>
    </row>
    <row r="765" spans="1:4" x14ac:dyDescent="0.2">
      <c r="A765" s="43"/>
      <c r="B765" s="43"/>
      <c r="C765" s="31">
        <f t="shared" si="11"/>
        <v>0</v>
      </c>
      <c r="D765" s="45"/>
    </row>
    <row r="766" spans="1:4" x14ac:dyDescent="0.2">
      <c r="A766" s="43"/>
      <c r="B766" s="43"/>
      <c r="C766" s="31">
        <f t="shared" si="11"/>
        <v>0</v>
      </c>
      <c r="D766" s="45"/>
    </row>
    <row r="767" spans="1:4" x14ac:dyDescent="0.2">
      <c r="A767" s="43"/>
      <c r="B767" s="43"/>
      <c r="C767" s="31">
        <f t="shared" si="11"/>
        <v>0</v>
      </c>
      <c r="D767" s="45"/>
    </row>
    <row r="768" spans="1:4" x14ac:dyDescent="0.2">
      <c r="A768" s="43"/>
      <c r="B768" s="43"/>
      <c r="C768" s="31">
        <f t="shared" si="11"/>
        <v>0</v>
      </c>
      <c r="D768" s="45"/>
    </row>
    <row r="769" spans="1:4" x14ac:dyDescent="0.2">
      <c r="A769" s="43"/>
      <c r="B769" s="43"/>
      <c r="C769" s="31">
        <f t="shared" si="11"/>
        <v>0</v>
      </c>
      <c r="D769" s="45"/>
    </row>
    <row r="770" spans="1:4" x14ac:dyDescent="0.2">
      <c r="A770" s="43"/>
      <c r="B770" s="43"/>
      <c r="C770" s="31">
        <f t="shared" si="11"/>
        <v>0</v>
      </c>
      <c r="D770" s="45"/>
    </row>
    <row r="771" spans="1:4" x14ac:dyDescent="0.2">
      <c r="A771" s="43"/>
      <c r="B771" s="43"/>
      <c r="C771" s="31">
        <f t="shared" si="11"/>
        <v>0</v>
      </c>
      <c r="D771" s="45"/>
    </row>
    <row r="772" spans="1:4" x14ac:dyDescent="0.2">
      <c r="A772" s="43"/>
      <c r="B772" s="43"/>
      <c r="C772" s="31">
        <f t="shared" si="11"/>
        <v>0</v>
      </c>
      <c r="D772" s="45"/>
    </row>
    <row r="773" spans="1:4" x14ac:dyDescent="0.2">
      <c r="A773" s="43"/>
      <c r="B773" s="43"/>
      <c r="C773" s="31">
        <f t="shared" si="11"/>
        <v>0</v>
      </c>
      <c r="D773" s="45"/>
    </row>
    <row r="774" spans="1:4" x14ac:dyDescent="0.2">
      <c r="A774" s="43"/>
      <c r="B774" s="43"/>
      <c r="C774" s="31">
        <f t="shared" ref="C774:C837" si="12">B774*1</f>
        <v>0</v>
      </c>
      <c r="D774" s="45"/>
    </row>
    <row r="775" spans="1:4" x14ac:dyDescent="0.2">
      <c r="A775" s="43"/>
      <c r="B775" s="43"/>
      <c r="C775" s="31">
        <f t="shared" si="12"/>
        <v>0</v>
      </c>
      <c r="D775" s="45"/>
    </row>
    <row r="776" spans="1:4" x14ac:dyDescent="0.2">
      <c r="A776" s="43"/>
      <c r="B776" s="43"/>
      <c r="C776" s="31">
        <f t="shared" si="12"/>
        <v>0</v>
      </c>
      <c r="D776" s="45"/>
    </row>
    <row r="777" spans="1:4" x14ac:dyDescent="0.2">
      <c r="A777" s="43"/>
      <c r="B777" s="43"/>
      <c r="C777" s="31">
        <f t="shared" si="12"/>
        <v>0</v>
      </c>
      <c r="D777" s="45"/>
    </row>
    <row r="778" spans="1:4" x14ac:dyDescent="0.2">
      <c r="A778" s="43"/>
      <c r="B778" s="43"/>
      <c r="C778" s="31">
        <f t="shared" si="12"/>
        <v>0</v>
      </c>
      <c r="D778" s="45"/>
    </row>
    <row r="779" spans="1:4" x14ac:dyDescent="0.2">
      <c r="A779" s="43"/>
      <c r="B779" s="43"/>
      <c r="C779" s="31">
        <f t="shared" si="12"/>
        <v>0</v>
      </c>
      <c r="D779" s="45"/>
    </row>
    <row r="780" spans="1:4" x14ac:dyDescent="0.2">
      <c r="A780" s="43"/>
      <c r="B780" s="43"/>
      <c r="C780" s="31">
        <f t="shared" si="12"/>
        <v>0</v>
      </c>
      <c r="D780" s="45"/>
    </row>
    <row r="781" spans="1:4" x14ac:dyDescent="0.2">
      <c r="A781" s="43"/>
      <c r="B781" s="43"/>
      <c r="C781" s="31">
        <f t="shared" si="12"/>
        <v>0</v>
      </c>
      <c r="D781" s="45"/>
    </row>
    <row r="782" spans="1:4" x14ac:dyDescent="0.2">
      <c r="A782" s="43"/>
      <c r="B782" s="43"/>
      <c r="C782" s="31">
        <f t="shared" si="12"/>
        <v>0</v>
      </c>
      <c r="D782" s="45"/>
    </row>
    <row r="783" spans="1:4" x14ac:dyDescent="0.2">
      <c r="A783" s="43"/>
      <c r="B783" s="43"/>
      <c r="C783" s="31">
        <f t="shared" si="12"/>
        <v>0</v>
      </c>
      <c r="D783" s="45"/>
    </row>
    <row r="784" spans="1:4" x14ac:dyDescent="0.2">
      <c r="A784" s="43"/>
      <c r="B784" s="43"/>
      <c r="C784" s="31">
        <f t="shared" si="12"/>
        <v>0</v>
      </c>
      <c r="D784" s="45"/>
    </row>
    <row r="785" spans="1:4" x14ac:dyDescent="0.2">
      <c r="A785" s="43"/>
      <c r="B785" s="43"/>
      <c r="C785" s="31">
        <f t="shared" si="12"/>
        <v>0</v>
      </c>
      <c r="D785" s="45"/>
    </row>
    <row r="786" spans="1:4" x14ac:dyDescent="0.2">
      <c r="A786" s="43"/>
      <c r="B786" s="43"/>
      <c r="C786" s="31">
        <f t="shared" si="12"/>
        <v>0</v>
      </c>
      <c r="D786" s="45"/>
    </row>
    <row r="787" spans="1:4" x14ac:dyDescent="0.2">
      <c r="A787" s="43"/>
      <c r="B787" s="43"/>
      <c r="C787" s="31">
        <f t="shared" si="12"/>
        <v>0</v>
      </c>
      <c r="D787" s="45"/>
    </row>
    <row r="788" spans="1:4" x14ac:dyDescent="0.2">
      <c r="A788" s="43"/>
      <c r="B788" s="43"/>
      <c r="C788" s="31">
        <f t="shared" si="12"/>
        <v>0</v>
      </c>
      <c r="D788" s="45"/>
    </row>
    <row r="789" spans="1:4" x14ac:dyDescent="0.2">
      <c r="A789" s="43"/>
      <c r="B789" s="43"/>
      <c r="C789" s="31">
        <f t="shared" si="12"/>
        <v>0</v>
      </c>
      <c r="D789" s="45"/>
    </row>
    <row r="790" spans="1:4" x14ac:dyDescent="0.2">
      <c r="A790" s="43"/>
      <c r="B790" s="43"/>
      <c r="C790" s="31">
        <f t="shared" si="12"/>
        <v>0</v>
      </c>
      <c r="D790" s="45"/>
    </row>
    <row r="791" spans="1:4" x14ac:dyDescent="0.2">
      <c r="A791" s="43"/>
      <c r="B791" s="43"/>
      <c r="C791" s="31">
        <f t="shared" si="12"/>
        <v>0</v>
      </c>
      <c r="D791" s="45"/>
    </row>
    <row r="792" spans="1:4" x14ac:dyDescent="0.2">
      <c r="A792" s="43"/>
      <c r="B792" s="43"/>
      <c r="C792" s="31">
        <f t="shared" si="12"/>
        <v>0</v>
      </c>
      <c r="D792" s="45"/>
    </row>
    <row r="793" spans="1:4" x14ac:dyDescent="0.2">
      <c r="A793" s="43"/>
      <c r="B793" s="43"/>
      <c r="C793" s="31">
        <f t="shared" si="12"/>
        <v>0</v>
      </c>
      <c r="D793" s="45"/>
    </row>
    <row r="794" spans="1:4" x14ac:dyDescent="0.2">
      <c r="A794" s="43"/>
      <c r="B794" s="43"/>
      <c r="C794" s="31">
        <f t="shared" si="12"/>
        <v>0</v>
      </c>
      <c r="D794" s="45"/>
    </row>
    <row r="795" spans="1:4" x14ac:dyDescent="0.2">
      <c r="A795" s="43"/>
      <c r="B795" s="43"/>
      <c r="C795" s="31">
        <f t="shared" si="12"/>
        <v>0</v>
      </c>
      <c r="D795" s="45"/>
    </row>
    <row r="796" spans="1:4" x14ac:dyDescent="0.2">
      <c r="A796" s="43"/>
      <c r="B796" s="43"/>
      <c r="C796" s="31">
        <f t="shared" si="12"/>
        <v>0</v>
      </c>
      <c r="D796" s="45"/>
    </row>
    <row r="797" spans="1:4" x14ac:dyDescent="0.2">
      <c r="A797" s="43"/>
      <c r="B797" s="43"/>
      <c r="C797" s="31">
        <f t="shared" si="12"/>
        <v>0</v>
      </c>
      <c r="D797" s="45"/>
    </row>
    <row r="798" spans="1:4" x14ac:dyDescent="0.2">
      <c r="A798" s="43"/>
      <c r="B798" s="43"/>
      <c r="C798" s="31">
        <f t="shared" si="12"/>
        <v>0</v>
      </c>
      <c r="D798" s="45"/>
    </row>
    <row r="799" spans="1:4" x14ac:dyDescent="0.2">
      <c r="A799" s="43"/>
      <c r="B799" s="43"/>
      <c r="C799" s="31">
        <f t="shared" si="12"/>
        <v>0</v>
      </c>
      <c r="D799" s="45"/>
    </row>
    <row r="800" spans="1:4" x14ac:dyDescent="0.2">
      <c r="A800" s="43"/>
      <c r="B800" s="43"/>
      <c r="C800" s="31">
        <f t="shared" si="12"/>
        <v>0</v>
      </c>
      <c r="D800" s="45"/>
    </row>
    <row r="801" spans="1:4" x14ac:dyDescent="0.2">
      <c r="A801" s="43"/>
      <c r="B801" s="43"/>
      <c r="C801" s="31">
        <f t="shared" si="12"/>
        <v>0</v>
      </c>
      <c r="D801" s="45"/>
    </row>
    <row r="802" spans="1:4" x14ac:dyDescent="0.2">
      <c r="A802" s="43"/>
      <c r="B802" s="43"/>
      <c r="C802" s="31">
        <f t="shared" si="12"/>
        <v>0</v>
      </c>
      <c r="D802" s="45"/>
    </row>
    <row r="803" spans="1:4" x14ac:dyDescent="0.2">
      <c r="A803" s="43"/>
      <c r="B803" s="43"/>
      <c r="C803" s="31">
        <f t="shared" si="12"/>
        <v>0</v>
      </c>
      <c r="D803" s="45"/>
    </row>
    <row r="804" spans="1:4" x14ac:dyDescent="0.2">
      <c r="A804" s="43"/>
      <c r="B804" s="43"/>
      <c r="C804" s="31">
        <f t="shared" si="12"/>
        <v>0</v>
      </c>
      <c r="D804" s="45"/>
    </row>
    <row r="805" spans="1:4" x14ac:dyDescent="0.2">
      <c r="A805" s="43"/>
      <c r="B805" s="43"/>
      <c r="C805" s="31">
        <f t="shared" si="12"/>
        <v>0</v>
      </c>
      <c r="D805" s="45"/>
    </row>
    <row r="806" spans="1:4" x14ac:dyDescent="0.2">
      <c r="A806" s="43"/>
      <c r="B806" s="43"/>
      <c r="C806" s="31">
        <f t="shared" si="12"/>
        <v>0</v>
      </c>
      <c r="D806" s="45"/>
    </row>
    <row r="807" spans="1:4" x14ac:dyDescent="0.2">
      <c r="A807" s="43"/>
      <c r="B807" s="43"/>
      <c r="C807" s="31">
        <f t="shared" si="12"/>
        <v>0</v>
      </c>
      <c r="D807" s="45"/>
    </row>
    <row r="808" spans="1:4" x14ac:dyDescent="0.2">
      <c r="A808" s="43"/>
      <c r="B808" s="43"/>
      <c r="C808" s="31">
        <f t="shared" si="12"/>
        <v>0</v>
      </c>
      <c r="D808" s="45"/>
    </row>
    <row r="809" spans="1:4" x14ac:dyDescent="0.2">
      <c r="A809" s="43"/>
      <c r="B809" s="43"/>
      <c r="C809" s="31">
        <f t="shared" si="12"/>
        <v>0</v>
      </c>
      <c r="D809" s="45"/>
    </row>
    <row r="810" spans="1:4" x14ac:dyDescent="0.2">
      <c r="A810" s="43"/>
      <c r="B810" s="43"/>
      <c r="C810" s="31">
        <f t="shared" si="12"/>
        <v>0</v>
      </c>
      <c r="D810" s="45"/>
    </row>
    <row r="811" spans="1:4" x14ac:dyDescent="0.2">
      <c r="A811" s="43"/>
      <c r="B811" s="43"/>
      <c r="C811" s="31">
        <f t="shared" si="12"/>
        <v>0</v>
      </c>
      <c r="D811" s="45"/>
    </row>
    <row r="812" spans="1:4" x14ac:dyDescent="0.2">
      <c r="A812" s="43"/>
      <c r="B812" s="43"/>
      <c r="C812" s="31">
        <f t="shared" si="12"/>
        <v>0</v>
      </c>
      <c r="D812" s="45"/>
    </row>
    <row r="813" spans="1:4" x14ac:dyDescent="0.2">
      <c r="A813" s="43"/>
      <c r="B813" s="43"/>
      <c r="C813" s="31">
        <f t="shared" si="12"/>
        <v>0</v>
      </c>
      <c r="D813" s="45"/>
    </row>
    <row r="814" spans="1:4" x14ac:dyDescent="0.2">
      <c r="A814" s="43"/>
      <c r="B814" s="43"/>
      <c r="C814" s="31">
        <f t="shared" si="12"/>
        <v>0</v>
      </c>
      <c r="D814" s="45"/>
    </row>
    <row r="815" spans="1:4" x14ac:dyDescent="0.2">
      <c r="A815" s="43"/>
      <c r="B815" s="43"/>
      <c r="C815" s="31">
        <f t="shared" si="12"/>
        <v>0</v>
      </c>
      <c r="D815" s="45"/>
    </row>
    <row r="816" spans="1:4" x14ac:dyDescent="0.2">
      <c r="A816" s="43"/>
      <c r="B816" s="43"/>
      <c r="C816" s="31">
        <f t="shared" si="12"/>
        <v>0</v>
      </c>
      <c r="D816" s="45"/>
    </row>
    <row r="817" spans="1:4" x14ac:dyDescent="0.2">
      <c r="A817" s="43"/>
      <c r="B817" s="43"/>
      <c r="C817" s="31">
        <f t="shared" si="12"/>
        <v>0</v>
      </c>
      <c r="D817" s="45"/>
    </row>
    <row r="818" spans="1:4" x14ac:dyDescent="0.2">
      <c r="A818" s="43"/>
      <c r="B818" s="43"/>
      <c r="C818" s="31">
        <f t="shared" si="12"/>
        <v>0</v>
      </c>
      <c r="D818" s="45"/>
    </row>
    <row r="819" spans="1:4" x14ac:dyDescent="0.2">
      <c r="A819" s="43"/>
      <c r="B819" s="43"/>
      <c r="C819" s="31">
        <f t="shared" si="12"/>
        <v>0</v>
      </c>
      <c r="D819" s="45"/>
    </row>
    <row r="820" spans="1:4" x14ac:dyDescent="0.2">
      <c r="A820" s="43"/>
      <c r="B820" s="43"/>
      <c r="C820" s="31">
        <f t="shared" si="12"/>
        <v>0</v>
      </c>
      <c r="D820" s="45"/>
    </row>
    <row r="821" spans="1:4" x14ac:dyDescent="0.2">
      <c r="A821" s="43"/>
      <c r="B821" s="43"/>
      <c r="C821" s="31">
        <f t="shared" si="12"/>
        <v>0</v>
      </c>
      <c r="D821" s="45"/>
    </row>
    <row r="822" spans="1:4" x14ac:dyDescent="0.2">
      <c r="A822" s="43"/>
      <c r="B822" s="43"/>
      <c r="C822" s="31">
        <f t="shared" si="12"/>
        <v>0</v>
      </c>
      <c r="D822" s="45"/>
    </row>
    <row r="823" spans="1:4" x14ac:dyDescent="0.2">
      <c r="A823" s="43"/>
      <c r="B823" s="43"/>
      <c r="C823" s="31">
        <f t="shared" si="12"/>
        <v>0</v>
      </c>
      <c r="D823" s="45"/>
    </row>
    <row r="824" spans="1:4" x14ac:dyDescent="0.2">
      <c r="A824" s="43"/>
      <c r="B824" s="43"/>
      <c r="C824" s="31">
        <f t="shared" si="12"/>
        <v>0</v>
      </c>
      <c r="D824" s="45"/>
    </row>
    <row r="825" spans="1:4" x14ac:dyDescent="0.2">
      <c r="A825" s="43"/>
      <c r="B825" s="43"/>
      <c r="C825" s="31">
        <f t="shared" si="12"/>
        <v>0</v>
      </c>
      <c r="D825" s="45"/>
    </row>
    <row r="826" spans="1:4" x14ac:dyDescent="0.2">
      <c r="A826" s="43"/>
      <c r="B826" s="43"/>
      <c r="C826" s="31">
        <f t="shared" si="12"/>
        <v>0</v>
      </c>
      <c r="D826" s="45"/>
    </row>
    <row r="827" spans="1:4" x14ac:dyDescent="0.2">
      <c r="A827" s="43"/>
      <c r="B827" s="43"/>
      <c r="C827" s="31">
        <f t="shared" si="12"/>
        <v>0</v>
      </c>
      <c r="D827" s="45"/>
    </row>
    <row r="828" spans="1:4" x14ac:dyDescent="0.2">
      <c r="A828" s="43"/>
      <c r="B828" s="43"/>
      <c r="C828" s="31">
        <f t="shared" si="12"/>
        <v>0</v>
      </c>
      <c r="D828" s="45"/>
    </row>
    <row r="829" spans="1:4" x14ac:dyDescent="0.2">
      <c r="A829" s="43"/>
      <c r="B829" s="43"/>
      <c r="C829" s="31">
        <f t="shared" si="12"/>
        <v>0</v>
      </c>
      <c r="D829" s="45"/>
    </row>
    <row r="830" spans="1:4" x14ac:dyDescent="0.2">
      <c r="A830" s="43"/>
      <c r="B830" s="43"/>
      <c r="C830" s="31">
        <f t="shared" si="12"/>
        <v>0</v>
      </c>
      <c r="D830" s="45"/>
    </row>
    <row r="831" spans="1:4" x14ac:dyDescent="0.2">
      <c r="A831" s="43"/>
      <c r="B831" s="43"/>
      <c r="C831" s="31">
        <f t="shared" si="12"/>
        <v>0</v>
      </c>
      <c r="D831" s="45"/>
    </row>
    <row r="832" spans="1:4" x14ac:dyDescent="0.2">
      <c r="A832" s="43"/>
      <c r="B832" s="43"/>
      <c r="C832" s="31">
        <f t="shared" si="12"/>
        <v>0</v>
      </c>
      <c r="D832" s="45"/>
    </row>
    <row r="833" spans="1:4" x14ac:dyDescent="0.2">
      <c r="A833" s="43"/>
      <c r="B833" s="43"/>
      <c r="C833" s="31">
        <f t="shared" si="12"/>
        <v>0</v>
      </c>
      <c r="D833" s="45"/>
    </row>
    <row r="834" spans="1:4" x14ac:dyDescent="0.2">
      <c r="A834" s="43"/>
      <c r="B834" s="43"/>
      <c r="C834" s="31">
        <f t="shared" si="12"/>
        <v>0</v>
      </c>
      <c r="D834" s="45"/>
    </row>
    <row r="835" spans="1:4" x14ac:dyDescent="0.2">
      <c r="A835" s="43"/>
      <c r="B835" s="43"/>
      <c r="C835" s="31">
        <f t="shared" si="12"/>
        <v>0</v>
      </c>
      <c r="D835" s="45"/>
    </row>
    <row r="836" spans="1:4" x14ac:dyDescent="0.2">
      <c r="A836" s="43"/>
      <c r="B836" s="43"/>
      <c r="C836" s="31">
        <f t="shared" si="12"/>
        <v>0</v>
      </c>
      <c r="D836" s="45"/>
    </row>
    <row r="837" spans="1:4" x14ac:dyDescent="0.2">
      <c r="A837" s="43"/>
      <c r="B837" s="43"/>
      <c r="C837" s="31">
        <f t="shared" si="12"/>
        <v>0</v>
      </c>
      <c r="D837" s="45"/>
    </row>
    <row r="838" spans="1:4" x14ac:dyDescent="0.2">
      <c r="A838" s="43"/>
      <c r="B838" s="43"/>
      <c r="C838" s="31">
        <f t="shared" ref="C838:C901" si="13">B838*1</f>
        <v>0</v>
      </c>
      <c r="D838" s="45"/>
    </row>
    <row r="839" spans="1:4" x14ac:dyDescent="0.2">
      <c r="A839" s="43"/>
      <c r="B839" s="43"/>
      <c r="C839" s="31">
        <f t="shared" si="13"/>
        <v>0</v>
      </c>
      <c r="D839" s="45"/>
    </row>
    <row r="840" spans="1:4" x14ac:dyDescent="0.2">
      <c r="A840" s="43"/>
      <c r="B840" s="43"/>
      <c r="C840" s="31">
        <f t="shared" si="13"/>
        <v>0</v>
      </c>
      <c r="D840" s="45"/>
    </row>
    <row r="841" spans="1:4" x14ac:dyDescent="0.2">
      <c r="A841" s="43"/>
      <c r="B841" s="43"/>
      <c r="C841" s="31">
        <f t="shared" si="13"/>
        <v>0</v>
      </c>
      <c r="D841" s="45"/>
    </row>
    <row r="842" spans="1:4" x14ac:dyDescent="0.2">
      <c r="A842" s="43"/>
      <c r="B842" s="43"/>
      <c r="C842" s="31">
        <f t="shared" si="13"/>
        <v>0</v>
      </c>
      <c r="D842" s="45"/>
    </row>
    <row r="843" spans="1:4" x14ac:dyDescent="0.2">
      <c r="A843" s="43"/>
      <c r="B843" s="43"/>
      <c r="C843" s="31">
        <f t="shared" si="13"/>
        <v>0</v>
      </c>
      <c r="D843" s="45"/>
    </row>
    <row r="844" spans="1:4" x14ac:dyDescent="0.2">
      <c r="A844" s="43"/>
      <c r="B844" s="43"/>
      <c r="C844" s="31">
        <f t="shared" si="13"/>
        <v>0</v>
      </c>
      <c r="D844" s="45"/>
    </row>
    <row r="845" spans="1:4" x14ac:dyDescent="0.2">
      <c r="A845" s="43"/>
      <c r="B845" s="43"/>
      <c r="C845" s="31">
        <f t="shared" si="13"/>
        <v>0</v>
      </c>
      <c r="D845" s="45"/>
    </row>
    <row r="846" spans="1:4" x14ac:dyDescent="0.2">
      <c r="A846" s="43"/>
      <c r="B846" s="43"/>
      <c r="C846" s="31">
        <f t="shared" si="13"/>
        <v>0</v>
      </c>
      <c r="D846" s="45"/>
    </row>
    <row r="847" spans="1:4" x14ac:dyDescent="0.2">
      <c r="A847" s="43"/>
      <c r="B847" s="43"/>
      <c r="C847" s="31">
        <f t="shared" si="13"/>
        <v>0</v>
      </c>
      <c r="D847" s="45"/>
    </row>
    <row r="848" spans="1:4" x14ac:dyDescent="0.2">
      <c r="A848" s="43"/>
      <c r="B848" s="43"/>
      <c r="C848" s="31">
        <f t="shared" si="13"/>
        <v>0</v>
      </c>
      <c r="D848" s="45"/>
    </row>
    <row r="849" spans="1:4" x14ac:dyDescent="0.2">
      <c r="A849" s="43"/>
      <c r="B849" s="43"/>
      <c r="C849" s="31">
        <f t="shared" si="13"/>
        <v>0</v>
      </c>
      <c r="D849" s="45"/>
    </row>
    <row r="850" spans="1:4" x14ac:dyDescent="0.2">
      <c r="A850" s="43"/>
      <c r="B850" s="43"/>
      <c r="C850" s="31">
        <f t="shared" si="13"/>
        <v>0</v>
      </c>
      <c r="D850" s="45"/>
    </row>
    <row r="851" spans="1:4" x14ac:dyDescent="0.2">
      <c r="A851" s="43"/>
      <c r="B851" s="43"/>
      <c r="C851" s="31">
        <f t="shared" si="13"/>
        <v>0</v>
      </c>
      <c r="D851" s="45"/>
    </row>
    <row r="852" spans="1:4" x14ac:dyDescent="0.2">
      <c r="A852" s="43"/>
      <c r="B852" s="43"/>
      <c r="C852" s="31">
        <f t="shared" si="13"/>
        <v>0</v>
      </c>
      <c r="D852" s="45"/>
    </row>
    <row r="853" spans="1:4" x14ac:dyDescent="0.2">
      <c r="A853" s="43"/>
      <c r="B853" s="43"/>
      <c r="C853" s="31">
        <f t="shared" si="13"/>
        <v>0</v>
      </c>
      <c r="D853" s="45"/>
    </row>
    <row r="854" spans="1:4" x14ac:dyDescent="0.2">
      <c r="A854" s="43"/>
      <c r="B854" s="43"/>
      <c r="C854" s="31">
        <f t="shared" si="13"/>
        <v>0</v>
      </c>
      <c r="D854" s="45"/>
    </row>
    <row r="855" spans="1:4" x14ac:dyDescent="0.2">
      <c r="A855" s="43"/>
      <c r="B855" s="43"/>
      <c r="C855" s="31">
        <f t="shared" si="13"/>
        <v>0</v>
      </c>
      <c r="D855" s="45"/>
    </row>
    <row r="856" spans="1:4" x14ac:dyDescent="0.2">
      <c r="A856" s="43"/>
      <c r="B856" s="43"/>
      <c r="C856" s="31">
        <f t="shared" si="13"/>
        <v>0</v>
      </c>
      <c r="D856" s="45"/>
    </row>
    <row r="857" spans="1:4" x14ac:dyDescent="0.2">
      <c r="A857" s="43"/>
      <c r="B857" s="43"/>
      <c r="C857" s="31">
        <f t="shared" si="13"/>
        <v>0</v>
      </c>
      <c r="D857" s="45"/>
    </row>
    <row r="858" spans="1:4" x14ac:dyDescent="0.2">
      <c r="A858" s="43"/>
      <c r="B858" s="43"/>
      <c r="C858" s="31">
        <f t="shared" si="13"/>
        <v>0</v>
      </c>
      <c r="D858" s="45"/>
    </row>
    <row r="859" spans="1:4" x14ac:dyDescent="0.2">
      <c r="A859" s="43"/>
      <c r="B859" s="43"/>
      <c r="C859" s="31">
        <f t="shared" si="13"/>
        <v>0</v>
      </c>
      <c r="D859" s="45"/>
    </row>
    <row r="860" spans="1:4" x14ac:dyDescent="0.2">
      <c r="A860" s="43"/>
      <c r="B860" s="43"/>
      <c r="C860" s="31">
        <f t="shared" si="13"/>
        <v>0</v>
      </c>
      <c r="D860" s="45"/>
    </row>
    <row r="861" spans="1:4" x14ac:dyDescent="0.2">
      <c r="A861" s="43"/>
      <c r="B861" s="43"/>
      <c r="C861" s="31">
        <f t="shared" si="13"/>
        <v>0</v>
      </c>
      <c r="D861" s="45"/>
    </row>
    <row r="862" spans="1:4" x14ac:dyDescent="0.2">
      <c r="A862" s="43"/>
      <c r="B862" s="43"/>
      <c r="C862" s="31">
        <f t="shared" si="13"/>
        <v>0</v>
      </c>
      <c r="D862" s="45"/>
    </row>
    <row r="863" spans="1:4" x14ac:dyDescent="0.2">
      <c r="A863" s="43"/>
      <c r="B863" s="43"/>
      <c r="C863" s="31">
        <f t="shared" si="13"/>
        <v>0</v>
      </c>
      <c r="D863" s="45"/>
    </row>
    <row r="864" spans="1:4" x14ac:dyDescent="0.2">
      <c r="A864" s="43"/>
      <c r="B864" s="43"/>
      <c r="C864" s="31">
        <f t="shared" si="13"/>
        <v>0</v>
      </c>
      <c r="D864" s="45"/>
    </row>
    <row r="865" spans="1:4" x14ac:dyDescent="0.2">
      <c r="A865" s="43"/>
      <c r="B865" s="43"/>
      <c r="C865" s="31">
        <f t="shared" si="13"/>
        <v>0</v>
      </c>
      <c r="D865" s="45"/>
    </row>
    <row r="866" spans="1:4" x14ac:dyDescent="0.2">
      <c r="A866" s="43"/>
      <c r="B866" s="43"/>
      <c r="C866" s="31">
        <f t="shared" si="13"/>
        <v>0</v>
      </c>
      <c r="D866" s="45"/>
    </row>
    <row r="867" spans="1:4" x14ac:dyDescent="0.2">
      <c r="A867" s="43"/>
      <c r="B867" s="43"/>
      <c r="C867" s="31">
        <f t="shared" si="13"/>
        <v>0</v>
      </c>
      <c r="D867" s="45"/>
    </row>
    <row r="868" spans="1:4" x14ac:dyDescent="0.2">
      <c r="A868" s="43"/>
      <c r="B868" s="43"/>
      <c r="C868" s="31">
        <f t="shared" si="13"/>
        <v>0</v>
      </c>
      <c r="D868" s="45"/>
    </row>
    <row r="869" spans="1:4" x14ac:dyDescent="0.2">
      <c r="A869" s="43"/>
      <c r="B869" s="43"/>
      <c r="C869" s="31">
        <f t="shared" si="13"/>
        <v>0</v>
      </c>
      <c r="D869" s="45"/>
    </row>
    <row r="870" spans="1:4" x14ac:dyDescent="0.2">
      <c r="A870" s="43"/>
      <c r="B870" s="43"/>
      <c r="C870" s="31">
        <f t="shared" si="13"/>
        <v>0</v>
      </c>
      <c r="D870" s="45"/>
    </row>
    <row r="871" spans="1:4" x14ac:dyDescent="0.2">
      <c r="A871" s="43"/>
      <c r="B871" s="43"/>
      <c r="C871" s="31">
        <f t="shared" si="13"/>
        <v>0</v>
      </c>
      <c r="D871" s="45"/>
    </row>
    <row r="872" spans="1:4" x14ac:dyDescent="0.2">
      <c r="A872" s="43"/>
      <c r="B872" s="43"/>
      <c r="C872" s="31">
        <f t="shared" si="13"/>
        <v>0</v>
      </c>
      <c r="D872" s="45"/>
    </row>
    <row r="873" spans="1:4" x14ac:dyDescent="0.2">
      <c r="A873" s="43"/>
      <c r="B873" s="43"/>
      <c r="C873" s="31">
        <f t="shared" si="13"/>
        <v>0</v>
      </c>
      <c r="D873" s="45"/>
    </row>
    <row r="874" spans="1:4" x14ac:dyDescent="0.2">
      <c r="A874" s="43"/>
      <c r="B874" s="43"/>
      <c r="C874" s="31">
        <f t="shared" si="13"/>
        <v>0</v>
      </c>
      <c r="D874" s="45"/>
    </row>
    <row r="875" spans="1:4" x14ac:dyDescent="0.2">
      <c r="A875" s="43"/>
      <c r="B875" s="43"/>
      <c r="C875" s="31">
        <f t="shared" si="13"/>
        <v>0</v>
      </c>
      <c r="D875" s="45"/>
    </row>
    <row r="876" spans="1:4" x14ac:dyDescent="0.2">
      <c r="A876" s="43"/>
      <c r="B876" s="43"/>
      <c r="C876" s="31">
        <f t="shared" si="13"/>
        <v>0</v>
      </c>
      <c r="D876" s="45"/>
    </row>
    <row r="877" spans="1:4" x14ac:dyDescent="0.2">
      <c r="A877" s="43"/>
      <c r="B877" s="43"/>
      <c r="C877" s="31">
        <f t="shared" si="13"/>
        <v>0</v>
      </c>
      <c r="D877" s="45"/>
    </row>
    <row r="878" spans="1:4" x14ac:dyDescent="0.2">
      <c r="A878" s="43"/>
      <c r="B878" s="43"/>
      <c r="C878" s="31">
        <f t="shared" si="13"/>
        <v>0</v>
      </c>
      <c r="D878" s="45"/>
    </row>
    <row r="879" spans="1:4" x14ac:dyDescent="0.2">
      <c r="A879" s="43"/>
      <c r="B879" s="43"/>
      <c r="C879" s="31">
        <f t="shared" si="13"/>
        <v>0</v>
      </c>
      <c r="D879" s="45"/>
    </row>
    <row r="880" spans="1:4" x14ac:dyDescent="0.2">
      <c r="A880" s="43"/>
      <c r="B880" s="43"/>
      <c r="C880" s="31">
        <f t="shared" si="13"/>
        <v>0</v>
      </c>
      <c r="D880" s="45"/>
    </row>
    <row r="881" spans="1:4" x14ac:dyDescent="0.2">
      <c r="A881" s="43"/>
      <c r="B881" s="43"/>
      <c r="C881" s="31">
        <f t="shared" si="13"/>
        <v>0</v>
      </c>
      <c r="D881" s="45"/>
    </row>
    <row r="882" spans="1:4" x14ac:dyDescent="0.2">
      <c r="A882" s="43"/>
      <c r="B882" s="43"/>
      <c r="C882" s="31">
        <f t="shared" si="13"/>
        <v>0</v>
      </c>
      <c r="D882" s="45"/>
    </row>
    <row r="883" spans="1:4" x14ac:dyDescent="0.2">
      <c r="A883" s="43"/>
      <c r="B883" s="43"/>
      <c r="C883" s="31">
        <f t="shared" si="13"/>
        <v>0</v>
      </c>
      <c r="D883" s="45"/>
    </row>
    <row r="884" spans="1:4" x14ac:dyDescent="0.2">
      <c r="A884" s="43"/>
      <c r="B884" s="43"/>
      <c r="C884" s="31">
        <f t="shared" si="13"/>
        <v>0</v>
      </c>
      <c r="D884" s="45"/>
    </row>
    <row r="885" spans="1:4" x14ac:dyDescent="0.2">
      <c r="A885" s="43"/>
      <c r="B885" s="43"/>
      <c r="C885" s="31">
        <f t="shared" si="13"/>
        <v>0</v>
      </c>
      <c r="D885" s="45"/>
    </row>
    <row r="886" spans="1:4" x14ac:dyDescent="0.2">
      <c r="A886" s="43"/>
      <c r="B886" s="43"/>
      <c r="C886" s="31">
        <f t="shared" si="13"/>
        <v>0</v>
      </c>
      <c r="D886" s="45"/>
    </row>
    <row r="887" spans="1:4" x14ac:dyDescent="0.2">
      <c r="A887" s="43"/>
      <c r="B887" s="43"/>
      <c r="C887" s="31">
        <f t="shared" si="13"/>
        <v>0</v>
      </c>
      <c r="D887" s="45"/>
    </row>
    <row r="888" spans="1:4" x14ac:dyDescent="0.2">
      <c r="A888" s="43"/>
      <c r="B888" s="43"/>
      <c r="C888" s="31">
        <f t="shared" si="13"/>
        <v>0</v>
      </c>
      <c r="D888" s="45"/>
    </row>
    <row r="889" spans="1:4" x14ac:dyDescent="0.2">
      <c r="A889" s="43"/>
      <c r="B889" s="43"/>
      <c r="C889" s="31">
        <f t="shared" si="13"/>
        <v>0</v>
      </c>
      <c r="D889" s="45"/>
    </row>
    <row r="890" spans="1:4" x14ac:dyDescent="0.2">
      <c r="A890" s="43"/>
      <c r="B890" s="43"/>
      <c r="C890" s="31">
        <f t="shared" si="13"/>
        <v>0</v>
      </c>
      <c r="D890" s="45"/>
    </row>
    <row r="891" spans="1:4" x14ac:dyDescent="0.2">
      <c r="A891" s="43"/>
      <c r="B891" s="43"/>
      <c r="C891" s="31">
        <f t="shared" si="13"/>
        <v>0</v>
      </c>
      <c r="D891" s="45"/>
    </row>
    <row r="892" spans="1:4" x14ac:dyDescent="0.2">
      <c r="A892" s="43"/>
      <c r="B892" s="43"/>
      <c r="C892" s="31">
        <f t="shared" si="13"/>
        <v>0</v>
      </c>
      <c r="D892" s="45"/>
    </row>
    <row r="893" spans="1:4" x14ac:dyDescent="0.2">
      <c r="A893" s="43"/>
      <c r="B893" s="43"/>
      <c r="C893" s="31">
        <f t="shared" si="13"/>
        <v>0</v>
      </c>
      <c r="D893" s="45"/>
    </row>
    <row r="894" spans="1:4" x14ac:dyDescent="0.2">
      <c r="A894" s="43"/>
      <c r="B894" s="43"/>
      <c r="C894" s="31">
        <f t="shared" si="13"/>
        <v>0</v>
      </c>
      <c r="D894" s="45"/>
    </row>
    <row r="895" spans="1:4" x14ac:dyDescent="0.2">
      <c r="A895" s="43"/>
      <c r="B895" s="43"/>
      <c r="C895" s="31">
        <f t="shared" si="13"/>
        <v>0</v>
      </c>
      <c r="D895" s="45"/>
    </row>
    <row r="896" spans="1:4" x14ac:dyDescent="0.2">
      <c r="A896" s="43"/>
      <c r="B896" s="43"/>
      <c r="C896" s="31">
        <f t="shared" si="13"/>
        <v>0</v>
      </c>
      <c r="D896" s="45"/>
    </row>
    <row r="897" spans="1:4" x14ac:dyDescent="0.2">
      <c r="A897" s="43"/>
      <c r="B897" s="43"/>
      <c r="C897" s="31">
        <f t="shared" si="13"/>
        <v>0</v>
      </c>
      <c r="D897" s="45"/>
    </row>
    <row r="898" spans="1:4" x14ac:dyDescent="0.2">
      <c r="A898" s="43"/>
      <c r="B898" s="43"/>
      <c r="C898" s="31">
        <f t="shared" si="13"/>
        <v>0</v>
      </c>
      <c r="D898" s="45"/>
    </row>
    <row r="899" spans="1:4" x14ac:dyDescent="0.2">
      <c r="A899" s="43"/>
      <c r="B899" s="43"/>
      <c r="C899" s="31">
        <f t="shared" si="13"/>
        <v>0</v>
      </c>
      <c r="D899" s="45"/>
    </row>
    <row r="900" spans="1:4" x14ac:dyDescent="0.2">
      <c r="A900" s="43"/>
      <c r="B900" s="43"/>
      <c r="C900" s="31">
        <f t="shared" si="13"/>
        <v>0</v>
      </c>
      <c r="D900" s="45"/>
    </row>
    <row r="901" spans="1:4" x14ac:dyDescent="0.2">
      <c r="A901" s="43"/>
      <c r="B901" s="43"/>
      <c r="C901" s="31">
        <f t="shared" si="13"/>
        <v>0</v>
      </c>
      <c r="D901" s="45"/>
    </row>
    <row r="902" spans="1:4" x14ac:dyDescent="0.2">
      <c r="A902" s="43"/>
      <c r="B902" s="43"/>
      <c r="C902" s="31">
        <f t="shared" ref="C902:C965" si="14">B902*1</f>
        <v>0</v>
      </c>
      <c r="D902" s="45"/>
    </row>
    <row r="903" spans="1:4" x14ac:dyDescent="0.2">
      <c r="A903" s="43"/>
      <c r="B903" s="43"/>
      <c r="C903" s="31">
        <f t="shared" si="14"/>
        <v>0</v>
      </c>
      <c r="D903" s="45"/>
    </row>
    <row r="904" spans="1:4" x14ac:dyDescent="0.2">
      <c r="A904" s="43"/>
      <c r="B904" s="43"/>
      <c r="C904" s="31">
        <f t="shared" si="14"/>
        <v>0</v>
      </c>
      <c r="D904" s="45"/>
    </row>
    <row r="905" spans="1:4" x14ac:dyDescent="0.2">
      <c r="A905" s="43"/>
      <c r="B905" s="43"/>
      <c r="C905" s="31">
        <f t="shared" si="14"/>
        <v>0</v>
      </c>
      <c r="D905" s="45"/>
    </row>
    <row r="906" spans="1:4" x14ac:dyDescent="0.2">
      <c r="A906" s="43"/>
      <c r="B906" s="43"/>
      <c r="C906" s="31">
        <f t="shared" si="14"/>
        <v>0</v>
      </c>
      <c r="D906" s="45"/>
    </row>
    <row r="907" spans="1:4" x14ac:dyDescent="0.2">
      <c r="A907" s="43"/>
      <c r="B907" s="43"/>
      <c r="C907" s="31">
        <f t="shared" si="14"/>
        <v>0</v>
      </c>
      <c r="D907" s="45"/>
    </row>
    <row r="908" spans="1:4" x14ac:dyDescent="0.2">
      <c r="A908" s="43"/>
      <c r="B908" s="43"/>
      <c r="C908" s="31">
        <f t="shared" si="14"/>
        <v>0</v>
      </c>
      <c r="D908" s="45"/>
    </row>
    <row r="909" spans="1:4" x14ac:dyDescent="0.2">
      <c r="A909" s="43"/>
      <c r="B909" s="43"/>
      <c r="C909" s="31">
        <f t="shared" si="14"/>
        <v>0</v>
      </c>
      <c r="D909" s="45"/>
    </row>
    <row r="910" spans="1:4" x14ac:dyDescent="0.2">
      <c r="A910" s="43"/>
      <c r="B910" s="43"/>
      <c r="C910" s="31">
        <f t="shared" si="14"/>
        <v>0</v>
      </c>
      <c r="D910" s="45"/>
    </row>
    <row r="911" spans="1:4" x14ac:dyDescent="0.2">
      <c r="A911" s="43"/>
      <c r="B911" s="43"/>
      <c r="C911" s="31">
        <f t="shared" si="14"/>
        <v>0</v>
      </c>
      <c r="D911" s="45"/>
    </row>
    <row r="912" spans="1:4" x14ac:dyDescent="0.2">
      <c r="A912" s="43"/>
      <c r="B912" s="43"/>
      <c r="C912" s="31">
        <f t="shared" si="14"/>
        <v>0</v>
      </c>
      <c r="D912" s="45"/>
    </row>
    <row r="913" spans="1:4" x14ac:dyDescent="0.2">
      <c r="A913" s="43"/>
      <c r="B913" s="43"/>
      <c r="C913" s="31">
        <f t="shared" si="14"/>
        <v>0</v>
      </c>
      <c r="D913" s="45"/>
    </row>
    <row r="914" spans="1:4" x14ac:dyDescent="0.2">
      <c r="A914" s="43"/>
      <c r="B914" s="43"/>
      <c r="C914" s="31">
        <f t="shared" si="14"/>
        <v>0</v>
      </c>
      <c r="D914" s="45"/>
    </row>
    <row r="915" spans="1:4" x14ac:dyDescent="0.2">
      <c r="A915" s="43"/>
      <c r="B915" s="43"/>
      <c r="C915" s="31">
        <f t="shared" si="14"/>
        <v>0</v>
      </c>
      <c r="D915" s="45"/>
    </row>
    <row r="916" spans="1:4" x14ac:dyDescent="0.2">
      <c r="A916" s="43"/>
      <c r="B916" s="43"/>
      <c r="C916" s="31">
        <f t="shared" si="14"/>
        <v>0</v>
      </c>
      <c r="D916" s="45"/>
    </row>
    <row r="917" spans="1:4" x14ac:dyDescent="0.2">
      <c r="A917" s="43"/>
      <c r="B917" s="43"/>
      <c r="C917" s="31">
        <f t="shared" si="14"/>
        <v>0</v>
      </c>
      <c r="D917" s="45"/>
    </row>
    <row r="918" spans="1:4" x14ac:dyDescent="0.2">
      <c r="A918" s="43"/>
      <c r="B918" s="43"/>
      <c r="C918" s="31">
        <f t="shared" si="14"/>
        <v>0</v>
      </c>
      <c r="D918" s="45"/>
    </row>
    <row r="919" spans="1:4" x14ac:dyDescent="0.2">
      <c r="A919" s="43"/>
      <c r="B919" s="43"/>
      <c r="C919" s="31">
        <f t="shared" si="14"/>
        <v>0</v>
      </c>
      <c r="D919" s="45"/>
    </row>
    <row r="920" spans="1:4" x14ac:dyDescent="0.2">
      <c r="A920" s="43"/>
      <c r="B920" s="43"/>
      <c r="C920" s="31">
        <f t="shared" si="14"/>
        <v>0</v>
      </c>
      <c r="D920" s="45"/>
    </row>
    <row r="921" spans="1:4" x14ac:dyDescent="0.2">
      <c r="A921" s="43"/>
      <c r="B921" s="43"/>
      <c r="C921" s="31">
        <f t="shared" si="14"/>
        <v>0</v>
      </c>
      <c r="D921" s="45"/>
    </row>
    <row r="922" spans="1:4" x14ac:dyDescent="0.2">
      <c r="A922" s="43"/>
      <c r="B922" s="43"/>
      <c r="C922" s="31">
        <f t="shared" si="14"/>
        <v>0</v>
      </c>
      <c r="D922" s="45"/>
    </row>
    <row r="923" spans="1:4" x14ac:dyDescent="0.2">
      <c r="A923" s="43"/>
      <c r="B923" s="43"/>
      <c r="C923" s="31">
        <f t="shared" si="14"/>
        <v>0</v>
      </c>
      <c r="D923" s="45"/>
    </row>
    <row r="924" spans="1:4" x14ac:dyDescent="0.2">
      <c r="A924" s="43"/>
      <c r="B924" s="43"/>
      <c r="C924" s="31">
        <f t="shared" si="14"/>
        <v>0</v>
      </c>
      <c r="D924" s="45"/>
    </row>
    <row r="925" spans="1:4" x14ac:dyDescent="0.2">
      <c r="A925" s="43"/>
      <c r="B925" s="43"/>
      <c r="C925" s="31">
        <f t="shared" si="14"/>
        <v>0</v>
      </c>
      <c r="D925" s="45"/>
    </row>
    <row r="926" spans="1:4" x14ac:dyDescent="0.2">
      <c r="A926" s="43"/>
      <c r="B926" s="43"/>
      <c r="C926" s="31">
        <f t="shared" si="14"/>
        <v>0</v>
      </c>
      <c r="D926" s="45"/>
    </row>
    <row r="927" spans="1:4" x14ac:dyDescent="0.2">
      <c r="A927" s="43"/>
      <c r="B927" s="43"/>
      <c r="C927" s="31">
        <f t="shared" si="14"/>
        <v>0</v>
      </c>
      <c r="D927" s="45"/>
    </row>
    <row r="928" spans="1:4" x14ac:dyDescent="0.2">
      <c r="A928" s="43"/>
      <c r="B928" s="43"/>
      <c r="C928" s="31">
        <f t="shared" si="14"/>
        <v>0</v>
      </c>
      <c r="D928" s="45"/>
    </row>
    <row r="929" spans="1:4" x14ac:dyDescent="0.2">
      <c r="A929" s="43"/>
      <c r="B929" s="43"/>
      <c r="C929" s="31">
        <f t="shared" si="14"/>
        <v>0</v>
      </c>
      <c r="D929" s="45"/>
    </row>
    <row r="930" spans="1:4" x14ac:dyDescent="0.2">
      <c r="A930" s="43"/>
      <c r="B930" s="43"/>
      <c r="C930" s="31">
        <f t="shared" si="14"/>
        <v>0</v>
      </c>
      <c r="D930" s="45"/>
    </row>
    <row r="931" spans="1:4" x14ac:dyDescent="0.2">
      <c r="A931" s="43"/>
      <c r="B931" s="43"/>
      <c r="C931" s="31">
        <f t="shared" si="14"/>
        <v>0</v>
      </c>
      <c r="D931" s="45"/>
    </row>
    <row r="932" spans="1:4" x14ac:dyDescent="0.2">
      <c r="A932" s="43"/>
      <c r="B932" s="43"/>
      <c r="C932" s="31">
        <f t="shared" si="14"/>
        <v>0</v>
      </c>
      <c r="D932" s="45"/>
    </row>
    <row r="933" spans="1:4" x14ac:dyDescent="0.2">
      <c r="A933" s="43"/>
      <c r="B933" s="43"/>
      <c r="C933" s="31">
        <f t="shared" si="14"/>
        <v>0</v>
      </c>
      <c r="D933" s="45"/>
    </row>
    <row r="934" spans="1:4" x14ac:dyDescent="0.2">
      <c r="A934" s="43"/>
      <c r="B934" s="43"/>
      <c r="C934" s="31">
        <f t="shared" si="14"/>
        <v>0</v>
      </c>
      <c r="D934" s="45"/>
    </row>
    <row r="935" spans="1:4" x14ac:dyDescent="0.2">
      <c r="A935" s="43"/>
      <c r="B935" s="43"/>
      <c r="C935" s="31">
        <f t="shared" si="14"/>
        <v>0</v>
      </c>
      <c r="D935" s="45"/>
    </row>
    <row r="936" spans="1:4" x14ac:dyDescent="0.2">
      <c r="A936" s="43"/>
      <c r="B936" s="43"/>
      <c r="C936" s="31">
        <f t="shared" si="14"/>
        <v>0</v>
      </c>
      <c r="D936" s="45"/>
    </row>
    <row r="937" spans="1:4" x14ac:dyDescent="0.2">
      <c r="A937" s="43"/>
      <c r="B937" s="43"/>
      <c r="C937" s="31">
        <f t="shared" si="14"/>
        <v>0</v>
      </c>
      <c r="D937" s="45"/>
    </row>
    <row r="938" spans="1:4" x14ac:dyDescent="0.2">
      <c r="A938" s="43"/>
      <c r="B938" s="43"/>
      <c r="C938" s="31">
        <f t="shared" si="14"/>
        <v>0</v>
      </c>
      <c r="D938" s="45"/>
    </row>
    <row r="939" spans="1:4" x14ac:dyDescent="0.2">
      <c r="A939" s="43"/>
      <c r="B939" s="43"/>
      <c r="C939" s="31">
        <f t="shared" si="14"/>
        <v>0</v>
      </c>
      <c r="D939" s="45"/>
    </row>
    <row r="940" spans="1:4" x14ac:dyDescent="0.2">
      <c r="A940" s="43"/>
      <c r="B940" s="43"/>
      <c r="C940" s="31">
        <f t="shared" si="14"/>
        <v>0</v>
      </c>
      <c r="D940" s="45"/>
    </row>
    <row r="941" spans="1:4" x14ac:dyDescent="0.2">
      <c r="A941" s="43"/>
      <c r="B941" s="43"/>
      <c r="C941" s="31">
        <f t="shared" si="14"/>
        <v>0</v>
      </c>
      <c r="D941" s="45"/>
    </row>
    <row r="942" spans="1:4" x14ac:dyDescent="0.2">
      <c r="A942" s="43"/>
      <c r="B942" s="43"/>
      <c r="C942" s="31">
        <f t="shared" si="14"/>
        <v>0</v>
      </c>
      <c r="D942" s="45"/>
    </row>
    <row r="943" spans="1:4" x14ac:dyDescent="0.2">
      <c r="A943" s="43"/>
      <c r="B943" s="43"/>
      <c r="C943" s="31">
        <f t="shared" si="14"/>
        <v>0</v>
      </c>
      <c r="D943" s="45"/>
    </row>
    <row r="944" spans="1:4" x14ac:dyDescent="0.2">
      <c r="A944" s="43"/>
      <c r="B944" s="43"/>
      <c r="C944" s="31">
        <f t="shared" si="14"/>
        <v>0</v>
      </c>
      <c r="D944" s="45"/>
    </row>
    <row r="945" spans="1:4" x14ac:dyDescent="0.2">
      <c r="A945" s="43"/>
      <c r="B945" s="43"/>
      <c r="C945" s="31">
        <f t="shared" si="14"/>
        <v>0</v>
      </c>
      <c r="D945" s="45"/>
    </row>
    <row r="946" spans="1:4" x14ac:dyDescent="0.2">
      <c r="A946" s="43"/>
      <c r="B946" s="43"/>
      <c r="C946" s="31">
        <f t="shared" si="14"/>
        <v>0</v>
      </c>
      <c r="D946" s="45"/>
    </row>
    <row r="947" spans="1:4" x14ac:dyDescent="0.2">
      <c r="A947" s="43"/>
      <c r="B947" s="43"/>
      <c r="C947" s="31">
        <f t="shared" si="14"/>
        <v>0</v>
      </c>
      <c r="D947" s="45"/>
    </row>
    <row r="948" spans="1:4" x14ac:dyDescent="0.2">
      <c r="A948" s="43"/>
      <c r="B948" s="43"/>
      <c r="C948" s="31">
        <f t="shared" si="14"/>
        <v>0</v>
      </c>
      <c r="D948" s="45"/>
    </row>
    <row r="949" spans="1:4" x14ac:dyDescent="0.2">
      <c r="A949" s="43"/>
      <c r="B949" s="43"/>
      <c r="C949" s="31">
        <f t="shared" si="14"/>
        <v>0</v>
      </c>
      <c r="D949" s="45"/>
    </row>
    <row r="950" spans="1:4" x14ac:dyDescent="0.2">
      <c r="A950" s="43"/>
      <c r="B950" s="43"/>
      <c r="C950" s="31">
        <f t="shared" si="14"/>
        <v>0</v>
      </c>
      <c r="D950" s="45"/>
    </row>
    <row r="951" spans="1:4" x14ac:dyDescent="0.2">
      <c r="A951" s="43"/>
      <c r="B951" s="43"/>
      <c r="C951" s="31">
        <f t="shared" si="14"/>
        <v>0</v>
      </c>
      <c r="D951" s="45"/>
    </row>
    <row r="952" spans="1:4" x14ac:dyDescent="0.2">
      <c r="A952" s="43"/>
      <c r="B952" s="43"/>
      <c r="C952" s="31">
        <f t="shared" si="14"/>
        <v>0</v>
      </c>
      <c r="D952" s="45"/>
    </row>
    <row r="953" spans="1:4" x14ac:dyDescent="0.2">
      <c r="A953" s="43"/>
      <c r="B953" s="43"/>
      <c r="C953" s="31">
        <f t="shared" si="14"/>
        <v>0</v>
      </c>
      <c r="D953" s="45"/>
    </row>
    <row r="954" spans="1:4" x14ac:dyDescent="0.2">
      <c r="A954" s="43"/>
      <c r="B954" s="43"/>
      <c r="C954" s="31">
        <f t="shared" si="14"/>
        <v>0</v>
      </c>
      <c r="D954" s="45"/>
    </row>
    <row r="955" spans="1:4" x14ac:dyDescent="0.2">
      <c r="A955" s="43"/>
      <c r="B955" s="43"/>
      <c r="C955" s="31">
        <f t="shared" si="14"/>
        <v>0</v>
      </c>
      <c r="D955" s="45"/>
    </row>
    <row r="956" spans="1:4" x14ac:dyDescent="0.2">
      <c r="A956" s="43"/>
      <c r="B956" s="43"/>
      <c r="C956" s="31">
        <f t="shared" si="14"/>
        <v>0</v>
      </c>
      <c r="D956" s="45"/>
    </row>
    <row r="957" spans="1:4" x14ac:dyDescent="0.2">
      <c r="A957" s="43"/>
      <c r="B957" s="43"/>
      <c r="C957" s="31">
        <f t="shared" si="14"/>
        <v>0</v>
      </c>
      <c r="D957" s="45"/>
    </row>
    <row r="958" spans="1:4" x14ac:dyDescent="0.2">
      <c r="A958" s="43"/>
      <c r="B958" s="43"/>
      <c r="C958" s="31">
        <f t="shared" si="14"/>
        <v>0</v>
      </c>
      <c r="D958" s="45"/>
    </row>
    <row r="959" spans="1:4" x14ac:dyDescent="0.2">
      <c r="A959" s="43"/>
      <c r="B959" s="43"/>
      <c r="C959" s="31">
        <f t="shared" si="14"/>
        <v>0</v>
      </c>
      <c r="D959" s="45"/>
    </row>
    <row r="960" spans="1:4" x14ac:dyDescent="0.2">
      <c r="A960" s="43"/>
      <c r="B960" s="43"/>
      <c r="C960" s="31">
        <f t="shared" si="14"/>
        <v>0</v>
      </c>
      <c r="D960" s="45"/>
    </row>
    <row r="961" spans="1:4" x14ac:dyDescent="0.2">
      <c r="A961" s="43"/>
      <c r="B961" s="43"/>
      <c r="C961" s="31">
        <f t="shared" si="14"/>
        <v>0</v>
      </c>
      <c r="D961" s="45"/>
    </row>
    <row r="962" spans="1:4" x14ac:dyDescent="0.2">
      <c r="A962" s="43"/>
      <c r="B962" s="43"/>
      <c r="C962" s="31">
        <f t="shared" si="14"/>
        <v>0</v>
      </c>
      <c r="D962" s="45"/>
    </row>
    <row r="963" spans="1:4" x14ac:dyDescent="0.2">
      <c r="A963" s="43"/>
      <c r="B963" s="43"/>
      <c r="C963" s="31">
        <f t="shared" si="14"/>
        <v>0</v>
      </c>
      <c r="D963" s="45"/>
    </row>
    <row r="964" spans="1:4" x14ac:dyDescent="0.2">
      <c r="A964" s="43"/>
      <c r="B964" s="43"/>
      <c r="C964" s="31">
        <f t="shared" si="14"/>
        <v>0</v>
      </c>
      <c r="D964" s="45"/>
    </row>
    <row r="965" spans="1:4" x14ac:dyDescent="0.2">
      <c r="A965" s="43"/>
      <c r="B965" s="43"/>
      <c r="C965" s="31">
        <f t="shared" si="14"/>
        <v>0</v>
      </c>
      <c r="D965" s="45"/>
    </row>
    <row r="966" spans="1:4" x14ac:dyDescent="0.2">
      <c r="A966" s="43"/>
      <c r="B966" s="43"/>
      <c r="C966" s="31">
        <f t="shared" ref="C966:C1010" si="15">B966*1</f>
        <v>0</v>
      </c>
      <c r="D966" s="45"/>
    </row>
    <row r="967" spans="1:4" x14ac:dyDescent="0.2">
      <c r="A967" s="43"/>
      <c r="B967" s="43"/>
      <c r="C967" s="31">
        <f t="shared" si="15"/>
        <v>0</v>
      </c>
      <c r="D967" s="45"/>
    </row>
    <row r="968" spans="1:4" x14ac:dyDescent="0.2">
      <c r="A968" s="43"/>
      <c r="B968" s="43"/>
      <c r="C968" s="31">
        <f t="shared" si="15"/>
        <v>0</v>
      </c>
      <c r="D968" s="45"/>
    </row>
    <row r="969" spans="1:4" x14ac:dyDescent="0.2">
      <c r="A969" s="43"/>
      <c r="B969" s="43"/>
      <c r="C969" s="31">
        <f t="shared" si="15"/>
        <v>0</v>
      </c>
      <c r="D969" s="45"/>
    </row>
    <row r="970" spans="1:4" x14ac:dyDescent="0.2">
      <c r="A970" s="43"/>
      <c r="B970" s="43"/>
      <c r="C970" s="31">
        <f t="shared" si="15"/>
        <v>0</v>
      </c>
      <c r="D970" s="45"/>
    </row>
    <row r="971" spans="1:4" x14ac:dyDescent="0.2">
      <c r="A971" s="43"/>
      <c r="B971" s="43"/>
      <c r="C971" s="31">
        <f t="shared" si="15"/>
        <v>0</v>
      </c>
      <c r="D971" s="45"/>
    </row>
    <row r="972" spans="1:4" x14ac:dyDescent="0.2">
      <c r="A972" s="43"/>
      <c r="B972" s="43"/>
      <c r="C972" s="31">
        <f t="shared" si="15"/>
        <v>0</v>
      </c>
      <c r="D972" s="45"/>
    </row>
    <row r="973" spans="1:4" x14ac:dyDescent="0.2">
      <c r="A973" s="43"/>
      <c r="B973" s="43"/>
      <c r="C973" s="31">
        <f t="shared" si="15"/>
        <v>0</v>
      </c>
      <c r="D973" s="45"/>
    </row>
    <row r="974" spans="1:4" x14ac:dyDescent="0.2">
      <c r="A974" s="43"/>
      <c r="B974" s="43"/>
      <c r="C974" s="31">
        <f t="shared" si="15"/>
        <v>0</v>
      </c>
      <c r="D974" s="45"/>
    </row>
    <row r="975" spans="1:4" x14ac:dyDescent="0.2">
      <c r="A975" s="43"/>
      <c r="B975" s="43"/>
      <c r="C975" s="31">
        <f t="shared" si="15"/>
        <v>0</v>
      </c>
      <c r="D975" s="45"/>
    </row>
    <row r="976" spans="1:4" x14ac:dyDescent="0.2">
      <c r="A976" s="43"/>
      <c r="B976" s="43"/>
      <c r="C976" s="31">
        <f t="shared" si="15"/>
        <v>0</v>
      </c>
      <c r="D976" s="45"/>
    </row>
    <row r="977" spans="1:4" x14ac:dyDescent="0.2">
      <c r="A977" s="43"/>
      <c r="B977" s="43"/>
      <c r="C977" s="31">
        <f t="shared" si="15"/>
        <v>0</v>
      </c>
      <c r="D977" s="45"/>
    </row>
    <row r="978" spans="1:4" x14ac:dyDescent="0.2">
      <c r="A978" s="43"/>
      <c r="B978" s="43"/>
      <c r="C978" s="31">
        <f t="shared" si="15"/>
        <v>0</v>
      </c>
      <c r="D978" s="45"/>
    </row>
    <row r="979" spans="1:4" x14ac:dyDescent="0.2">
      <c r="A979" s="43"/>
      <c r="B979" s="43"/>
      <c r="C979" s="31">
        <f t="shared" si="15"/>
        <v>0</v>
      </c>
      <c r="D979" s="45"/>
    </row>
    <row r="980" spans="1:4" x14ac:dyDescent="0.2">
      <c r="A980" s="43"/>
      <c r="B980" s="43"/>
      <c r="C980" s="31">
        <f t="shared" si="15"/>
        <v>0</v>
      </c>
      <c r="D980" s="45"/>
    </row>
    <row r="981" spans="1:4" x14ac:dyDescent="0.2">
      <c r="A981" s="43"/>
      <c r="B981" s="43"/>
      <c r="C981" s="31">
        <f t="shared" si="15"/>
        <v>0</v>
      </c>
      <c r="D981" s="45"/>
    </row>
    <row r="982" spans="1:4" x14ac:dyDescent="0.2">
      <c r="A982" s="43"/>
      <c r="B982" s="43"/>
      <c r="C982" s="31">
        <f t="shared" si="15"/>
        <v>0</v>
      </c>
      <c r="D982" s="45"/>
    </row>
    <row r="983" spans="1:4" x14ac:dyDescent="0.2">
      <c r="A983" s="43"/>
      <c r="B983" s="43"/>
      <c r="C983" s="31">
        <f t="shared" si="15"/>
        <v>0</v>
      </c>
      <c r="D983" s="45"/>
    </row>
    <row r="984" spans="1:4" x14ac:dyDescent="0.2">
      <c r="A984" s="43"/>
      <c r="B984" s="43"/>
      <c r="C984" s="31">
        <f t="shared" si="15"/>
        <v>0</v>
      </c>
      <c r="D984" s="45"/>
    </row>
    <row r="985" spans="1:4" x14ac:dyDescent="0.2">
      <c r="A985" s="43"/>
      <c r="B985" s="43"/>
      <c r="C985" s="31">
        <f t="shared" si="15"/>
        <v>0</v>
      </c>
      <c r="D985" s="45"/>
    </row>
    <row r="986" spans="1:4" x14ac:dyDescent="0.2">
      <c r="A986" s="43"/>
      <c r="B986" s="43"/>
      <c r="C986" s="31">
        <f t="shared" si="15"/>
        <v>0</v>
      </c>
      <c r="D986" s="45"/>
    </row>
    <row r="987" spans="1:4" x14ac:dyDescent="0.2">
      <c r="A987" s="43"/>
      <c r="B987" s="43"/>
      <c r="C987" s="31">
        <f t="shared" si="15"/>
        <v>0</v>
      </c>
      <c r="D987" s="45"/>
    </row>
    <row r="988" spans="1:4" x14ac:dyDescent="0.2">
      <c r="A988" s="43"/>
      <c r="B988" s="43"/>
      <c r="C988" s="31">
        <f t="shared" si="15"/>
        <v>0</v>
      </c>
      <c r="D988" s="45"/>
    </row>
    <row r="989" spans="1:4" x14ac:dyDescent="0.2">
      <c r="A989" s="43"/>
      <c r="B989" s="43"/>
      <c r="C989" s="31">
        <f t="shared" si="15"/>
        <v>0</v>
      </c>
      <c r="D989" s="45"/>
    </row>
    <row r="990" spans="1:4" x14ac:dyDescent="0.2">
      <c r="A990" s="43"/>
      <c r="B990" s="43"/>
      <c r="C990" s="31">
        <f t="shared" si="15"/>
        <v>0</v>
      </c>
      <c r="D990" s="45"/>
    </row>
    <row r="991" spans="1:4" x14ac:dyDescent="0.2">
      <c r="A991" s="43"/>
      <c r="B991" s="43"/>
      <c r="C991" s="31">
        <f t="shared" si="15"/>
        <v>0</v>
      </c>
      <c r="D991" s="45"/>
    </row>
    <row r="992" spans="1:4" x14ac:dyDescent="0.2">
      <c r="A992" s="43"/>
      <c r="B992" s="43"/>
      <c r="C992" s="31">
        <f t="shared" si="15"/>
        <v>0</v>
      </c>
      <c r="D992" s="45"/>
    </row>
    <row r="993" spans="1:4" x14ac:dyDescent="0.2">
      <c r="A993" s="43"/>
      <c r="B993" s="43"/>
      <c r="C993" s="31">
        <f t="shared" si="15"/>
        <v>0</v>
      </c>
      <c r="D993" s="45"/>
    </row>
    <row r="994" spans="1:4" x14ac:dyDescent="0.2">
      <c r="A994" s="43"/>
      <c r="B994" s="43"/>
      <c r="C994" s="31">
        <f t="shared" si="15"/>
        <v>0</v>
      </c>
      <c r="D994" s="45"/>
    </row>
    <row r="995" spans="1:4" x14ac:dyDescent="0.2">
      <c r="A995" s="43"/>
      <c r="B995" s="43"/>
      <c r="C995" s="31">
        <f t="shared" si="15"/>
        <v>0</v>
      </c>
      <c r="D995" s="45"/>
    </row>
    <row r="996" spans="1:4" x14ac:dyDescent="0.2">
      <c r="A996" s="43"/>
      <c r="B996" s="43"/>
      <c r="C996" s="31">
        <f t="shared" si="15"/>
        <v>0</v>
      </c>
      <c r="D996" s="45"/>
    </row>
    <row r="997" spans="1:4" x14ac:dyDescent="0.2">
      <c r="A997" s="43"/>
      <c r="B997" s="43"/>
      <c r="C997" s="31">
        <f t="shared" si="15"/>
        <v>0</v>
      </c>
      <c r="D997" s="45"/>
    </row>
    <row r="998" spans="1:4" x14ac:dyDescent="0.2">
      <c r="A998" s="43"/>
      <c r="B998" s="43"/>
      <c r="C998" s="31">
        <f t="shared" si="15"/>
        <v>0</v>
      </c>
      <c r="D998" s="45"/>
    </row>
    <row r="999" spans="1:4" x14ac:dyDescent="0.2">
      <c r="A999" s="43"/>
      <c r="B999" s="43"/>
      <c r="C999" s="31">
        <f t="shared" si="15"/>
        <v>0</v>
      </c>
      <c r="D999" s="45"/>
    </row>
    <row r="1000" spans="1:4" x14ac:dyDescent="0.2">
      <c r="A1000" s="43"/>
      <c r="B1000" s="43"/>
      <c r="C1000" s="31">
        <f t="shared" si="15"/>
        <v>0</v>
      </c>
      <c r="D1000" s="45"/>
    </row>
    <row r="1001" spans="1:4" x14ac:dyDescent="0.2">
      <c r="A1001" s="43"/>
      <c r="B1001" s="43"/>
      <c r="C1001" s="31">
        <f t="shared" si="15"/>
        <v>0</v>
      </c>
      <c r="D1001" s="45"/>
    </row>
    <row r="1002" spans="1:4" x14ac:dyDescent="0.2">
      <c r="A1002" s="43"/>
      <c r="B1002" s="43"/>
      <c r="C1002" s="31">
        <f t="shared" si="15"/>
        <v>0</v>
      </c>
      <c r="D1002" s="45"/>
    </row>
    <row r="1003" spans="1:4" x14ac:dyDescent="0.2">
      <c r="A1003" s="43"/>
      <c r="B1003" s="43"/>
      <c r="C1003" s="31">
        <f t="shared" si="15"/>
        <v>0</v>
      </c>
      <c r="D1003" s="45"/>
    </row>
    <row r="1004" spans="1:4" x14ac:dyDescent="0.2">
      <c r="A1004" s="43"/>
      <c r="B1004" s="43"/>
      <c r="C1004" s="31">
        <f t="shared" si="15"/>
        <v>0</v>
      </c>
      <c r="D1004" s="45"/>
    </row>
    <row r="1005" spans="1:4" x14ac:dyDescent="0.2">
      <c r="A1005" s="43"/>
      <c r="B1005" s="43"/>
      <c r="C1005" s="31">
        <f t="shared" si="15"/>
        <v>0</v>
      </c>
      <c r="D1005" s="45"/>
    </row>
    <row r="1006" spans="1:4" x14ac:dyDescent="0.2">
      <c r="A1006" s="43"/>
      <c r="B1006" s="43"/>
      <c r="C1006" s="31">
        <f t="shared" si="15"/>
        <v>0</v>
      </c>
      <c r="D1006" s="45"/>
    </row>
    <row r="1007" spans="1:4" x14ac:dyDescent="0.2">
      <c r="A1007" s="43"/>
      <c r="B1007" s="43"/>
      <c r="C1007" s="31">
        <f t="shared" si="15"/>
        <v>0</v>
      </c>
      <c r="D1007" s="45"/>
    </row>
    <row r="1008" spans="1:4" x14ac:dyDescent="0.2">
      <c r="A1008" s="43"/>
      <c r="B1008" s="43"/>
      <c r="C1008" s="31">
        <f t="shared" si="15"/>
        <v>0</v>
      </c>
      <c r="D1008" s="45"/>
    </row>
    <row r="1009" spans="1:4" x14ac:dyDescent="0.2">
      <c r="A1009" s="43"/>
      <c r="B1009" s="43"/>
      <c r="C1009" s="31">
        <f t="shared" si="15"/>
        <v>0</v>
      </c>
      <c r="D1009" s="45"/>
    </row>
    <row r="1010" spans="1:4" x14ac:dyDescent="0.2">
      <c r="A1010" s="43"/>
      <c r="B1010" s="43"/>
      <c r="C1010" s="31">
        <f t="shared" si="15"/>
        <v>0</v>
      </c>
      <c r="D1010" s="45"/>
    </row>
    <row r="1011" spans="1:4" x14ac:dyDescent="0.2">
      <c r="C1011" s="26" t="s">
        <v>128</v>
      </c>
      <c r="D1011" s="44">
        <f>SUM(D5:D1010)</f>
        <v>0</v>
      </c>
    </row>
  </sheetData>
  <sheetProtection algorithmName="SHA-512" hashValue="HON4Uig53Y6nYXK2mRNwSg74ANUaUNZTnK/1EThFFHo9K9VXwt5ecp5gEV9u3R9xxMZTQWCrlU19h6ZSNmB19A==" saltValue="qQScFUfYqUmeHGwerEDiww==" spinCount="100000" sheet="1" objects="1" scenarios="1"/>
  <phoneticPr fontId="22" type="noConversion"/>
  <pageMargins left="0.75" right="0.75" top="1" bottom="1" header="0" footer="0"/>
  <pageSetup paperSize="9" scale="10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E14"/>
  <sheetViews>
    <sheetView workbookViewId="0">
      <selection activeCell="D14" sqref="D14"/>
    </sheetView>
  </sheetViews>
  <sheetFormatPr baseColWidth="10" defaultColWidth="13.85546875" defaultRowHeight="12.75" x14ac:dyDescent="0.2"/>
  <cols>
    <col min="1" max="1" width="13.85546875" customWidth="1"/>
    <col min="2" max="2" width="27.140625" customWidth="1"/>
    <col min="3" max="3" width="33.85546875" customWidth="1"/>
    <col min="4" max="4" width="22.85546875" customWidth="1"/>
  </cols>
  <sheetData>
    <row r="2" spans="2:5" x14ac:dyDescent="0.2">
      <c r="B2" s="12" t="s">
        <v>99</v>
      </c>
    </row>
    <row r="3" spans="2:5" x14ac:dyDescent="0.2">
      <c r="D3" s="7" t="s">
        <v>120</v>
      </c>
    </row>
    <row r="4" spans="2:5" x14ac:dyDescent="0.2">
      <c r="C4" s="7" t="s">
        <v>118</v>
      </c>
      <c r="D4" s="33">
        <f>'Escenario base'!C1011</f>
        <v>0</v>
      </c>
    </row>
    <row r="5" spans="2:5" x14ac:dyDescent="0.2">
      <c r="D5" s="3"/>
      <c r="E5" s="11"/>
    </row>
    <row r="6" spans="2:5" x14ac:dyDescent="0.2">
      <c r="B6" s="12" t="s">
        <v>100</v>
      </c>
    </row>
    <row r="7" spans="2:5" x14ac:dyDescent="0.2">
      <c r="D7" s="7" t="s">
        <v>120</v>
      </c>
    </row>
    <row r="8" spans="2:5" x14ac:dyDescent="0.2">
      <c r="C8" s="7" t="s">
        <v>118</v>
      </c>
      <c r="D8" s="33">
        <v>0</v>
      </c>
    </row>
    <row r="10" spans="2:5" ht="18" x14ac:dyDescent="0.25">
      <c r="B10" s="42" t="s">
        <v>122</v>
      </c>
      <c r="C10" s="42"/>
      <c r="D10" s="21"/>
    </row>
    <row r="11" spans="2:5" ht="36" x14ac:dyDescent="0.25">
      <c r="B11" s="21"/>
      <c r="C11" s="21"/>
      <c r="D11" s="22" t="s">
        <v>120</v>
      </c>
    </row>
    <row r="12" spans="2:5" ht="18" x14ac:dyDescent="0.25">
      <c r="B12" s="21"/>
      <c r="C12" s="23" t="s">
        <v>99</v>
      </c>
      <c r="D12" s="34">
        <f>D4</f>
        <v>0</v>
      </c>
    </row>
    <row r="13" spans="2:5" ht="18" x14ac:dyDescent="0.25">
      <c r="B13" s="21"/>
      <c r="C13" s="23" t="s">
        <v>100</v>
      </c>
      <c r="D13" s="34">
        <f>D8</f>
        <v>0</v>
      </c>
    </row>
    <row r="14" spans="2:5" ht="36" x14ac:dyDescent="0.2">
      <c r="C14" s="24" t="s">
        <v>119</v>
      </c>
      <c r="D14" s="35">
        <f>D12-D13</f>
        <v>0</v>
      </c>
    </row>
  </sheetData>
  <sheetProtection algorithmName="SHA-512" hashValue="+b0StQRgr+z76mhHPyuzjNOrm88ClysBny8TZsS09CNVSa53+gWx/JGE508ieDR7q12f2rM+xetBgu2d5jYeNg==" saltValue="fw1qY8OpmQUWj3PaGsKfqw==" spinCount="100000" sheet="1" objects="1" scenarios="1"/>
  <mergeCells count="1">
    <mergeCell ref="B10:C10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0"/>
  <sheetViews>
    <sheetView workbookViewId="0">
      <selection activeCell="F19" sqref="F19"/>
    </sheetView>
  </sheetViews>
  <sheetFormatPr baseColWidth="10" defaultColWidth="16.28515625" defaultRowHeight="12.75" x14ac:dyDescent="0.2"/>
  <sheetData>
    <row r="1" spans="1:14" ht="36" customHeight="1" x14ac:dyDescent="0.2">
      <c r="A1" s="7" t="s">
        <v>1</v>
      </c>
      <c r="B1" s="7" t="s">
        <v>6</v>
      </c>
      <c r="C1" s="7" t="s">
        <v>7</v>
      </c>
      <c r="D1" s="7" t="s">
        <v>0</v>
      </c>
      <c r="E1" s="7" t="s">
        <v>15</v>
      </c>
      <c r="F1" s="7" t="s">
        <v>12</v>
      </c>
      <c r="G1" s="7" t="s">
        <v>13</v>
      </c>
      <c r="H1" s="7" t="s">
        <v>14</v>
      </c>
      <c r="J1" s="7" t="s">
        <v>11</v>
      </c>
      <c r="K1" s="7" t="s">
        <v>18</v>
      </c>
      <c r="L1" s="7" t="s">
        <v>16</v>
      </c>
      <c r="M1" s="7" t="s">
        <v>17</v>
      </c>
      <c r="N1" s="18" t="s">
        <v>111</v>
      </c>
    </row>
    <row r="2" spans="1:14" x14ac:dyDescent="0.2">
      <c r="A2" t="s">
        <v>2</v>
      </c>
      <c r="B2">
        <v>2</v>
      </c>
      <c r="C2">
        <v>5</v>
      </c>
      <c r="D2" s="4">
        <f>44.011 / (12.011 + 1.008 * 2)</f>
        <v>3.1375917872674131</v>
      </c>
      <c r="E2" s="1">
        <v>7.0000000000000007E-2</v>
      </c>
      <c r="F2">
        <v>43.2</v>
      </c>
      <c r="G2">
        <v>39.770000000000003</v>
      </c>
      <c r="H2" s="1">
        <f>(E2/G2)/((E2/G2)+((1-E2)/F2))</f>
        <v>7.5580915818755784E-2</v>
      </c>
      <c r="J2" s="5" t="s">
        <v>9</v>
      </c>
      <c r="K2" t="s">
        <v>19</v>
      </c>
      <c r="L2">
        <v>3.5</v>
      </c>
      <c r="M2">
        <v>14</v>
      </c>
      <c r="N2" t="s">
        <v>112</v>
      </c>
    </row>
    <row r="3" spans="1:14" x14ac:dyDescent="0.2">
      <c r="A3" t="s">
        <v>3</v>
      </c>
      <c r="B3">
        <v>2</v>
      </c>
      <c r="C3">
        <v>8</v>
      </c>
      <c r="D3" s="4">
        <f>44.011 / (12.011 + 1.008 * 1.8)</f>
        <v>3.1833437007247536</v>
      </c>
      <c r="E3" s="1">
        <v>4.1000000000000002E-2</v>
      </c>
      <c r="F3">
        <v>44.78</v>
      </c>
      <c r="G3">
        <v>27.4434</v>
      </c>
      <c r="H3" s="1">
        <f>(E3/G3)/((E3/G3)+((1-E3)/F3))</f>
        <v>6.5211583382694241E-2</v>
      </c>
      <c r="J3" s="5" t="s">
        <v>10</v>
      </c>
      <c r="K3" t="s">
        <v>20</v>
      </c>
      <c r="L3">
        <v>7.5</v>
      </c>
      <c r="M3">
        <v>20</v>
      </c>
      <c r="N3" t="s">
        <v>113</v>
      </c>
    </row>
    <row r="4" spans="1:14" x14ac:dyDescent="0.2">
      <c r="A4" t="s">
        <v>4</v>
      </c>
      <c r="B4">
        <v>3</v>
      </c>
      <c r="C4">
        <v>3</v>
      </c>
      <c r="D4" s="4">
        <v>2.74303843143784</v>
      </c>
      <c r="E4" s="1">
        <v>0</v>
      </c>
      <c r="J4" s="5"/>
      <c r="K4" t="s">
        <v>21</v>
      </c>
      <c r="L4">
        <v>12</v>
      </c>
      <c r="M4">
        <v>28</v>
      </c>
    </row>
    <row r="5" spans="1:14" x14ac:dyDescent="0.2">
      <c r="A5" t="s">
        <v>8</v>
      </c>
      <c r="B5">
        <v>3</v>
      </c>
      <c r="C5">
        <v>1</v>
      </c>
      <c r="D5" s="4">
        <v>3.0148237453932598</v>
      </c>
      <c r="E5" s="1">
        <v>0</v>
      </c>
      <c r="J5" s="5"/>
      <c r="K5" t="s">
        <v>22</v>
      </c>
      <c r="L5">
        <v>14</v>
      </c>
      <c r="M5">
        <v>34</v>
      </c>
    </row>
    <row r="6" spans="1:14" x14ac:dyDescent="0.2">
      <c r="J6" s="5"/>
      <c r="K6" t="s">
        <v>23</v>
      </c>
      <c r="L6">
        <v>20</v>
      </c>
      <c r="M6">
        <v>40</v>
      </c>
    </row>
    <row r="7" spans="1:14" x14ac:dyDescent="0.2">
      <c r="J7" s="5"/>
      <c r="K7" t="s">
        <v>24</v>
      </c>
      <c r="L7">
        <v>26</v>
      </c>
      <c r="M7">
        <v>50</v>
      </c>
    </row>
    <row r="8" spans="1:14" x14ac:dyDescent="0.2">
      <c r="J8" s="5"/>
      <c r="K8" s="5"/>
      <c r="L8">
        <v>28</v>
      </c>
    </row>
    <row r="9" spans="1:14" x14ac:dyDescent="0.2">
      <c r="J9" s="5"/>
      <c r="K9" s="5"/>
      <c r="L9">
        <v>32</v>
      </c>
    </row>
    <row r="10" spans="1:14" x14ac:dyDescent="0.2">
      <c r="J10" s="5"/>
      <c r="K10" s="5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253"/>
  <sheetViews>
    <sheetView workbookViewId="0">
      <selection activeCell="F19" sqref="F19"/>
    </sheetView>
  </sheetViews>
  <sheetFormatPr baseColWidth="10" defaultRowHeight="12.75" x14ac:dyDescent="0.2"/>
  <cols>
    <col min="3" max="3" width="12.5703125" bestFit="1" customWidth="1"/>
    <col min="4" max="4" width="23.5703125" bestFit="1" customWidth="1"/>
  </cols>
  <sheetData>
    <row r="1" spans="1:11" x14ac:dyDescent="0.2">
      <c r="A1" s="8" t="s">
        <v>25</v>
      </c>
      <c r="B1" s="8" t="s">
        <v>26</v>
      </c>
      <c r="C1" s="8" t="s">
        <v>27</v>
      </c>
      <c r="D1" s="8" t="s">
        <v>28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98</v>
      </c>
    </row>
    <row r="2" spans="1:11" x14ac:dyDescent="0.2">
      <c r="A2">
        <v>2010</v>
      </c>
      <c r="B2" t="s">
        <v>35</v>
      </c>
      <c r="C2" t="s">
        <v>10</v>
      </c>
      <c r="D2" t="s">
        <v>19</v>
      </c>
      <c r="E2">
        <v>14</v>
      </c>
      <c r="F2">
        <v>20</v>
      </c>
      <c r="G2">
        <v>0</v>
      </c>
      <c r="H2">
        <v>0.5</v>
      </c>
      <c r="I2" s="6">
        <v>176.27362255697301</v>
      </c>
      <c r="J2" s="6">
        <v>210.29578432766999</v>
      </c>
      <c r="K2" t="str">
        <f>C2&amp;"-"&amp;D2&amp;"-"&amp;E2&amp;"-"&amp;G2</f>
        <v>ARTICULADO-CONVENCIONAL-14-0</v>
      </c>
    </row>
    <row r="3" spans="1:11" x14ac:dyDescent="0.2">
      <c r="A3">
        <v>2010</v>
      </c>
      <c r="B3" t="s">
        <v>35</v>
      </c>
      <c r="C3" t="s">
        <v>10</v>
      </c>
      <c r="D3" t="s">
        <v>19</v>
      </c>
      <c r="E3">
        <v>14</v>
      </c>
      <c r="F3">
        <v>20</v>
      </c>
      <c r="G3">
        <v>0.5</v>
      </c>
      <c r="H3">
        <v>1</v>
      </c>
      <c r="I3" s="6">
        <v>210.114213616607</v>
      </c>
      <c r="J3" s="6">
        <v>244.506757997411</v>
      </c>
      <c r="K3" t="str">
        <f t="shared" ref="K3:K66" si="0">C3&amp;"-"&amp;D3&amp;"-"&amp;E3&amp;"-"&amp;G3</f>
        <v>ARTICULADO-CONVENCIONAL-14-0,5</v>
      </c>
    </row>
    <row r="4" spans="1:11" x14ac:dyDescent="0.2">
      <c r="A4">
        <v>2010</v>
      </c>
      <c r="B4" t="s">
        <v>35</v>
      </c>
      <c r="C4" t="s">
        <v>10</v>
      </c>
      <c r="D4" t="s">
        <v>19</v>
      </c>
      <c r="E4">
        <v>14</v>
      </c>
      <c r="F4">
        <v>20</v>
      </c>
      <c r="G4">
        <v>1</v>
      </c>
      <c r="I4" s="6">
        <v>245.175289046074</v>
      </c>
      <c r="J4" s="6">
        <v>245.175289046074</v>
      </c>
      <c r="K4" t="str">
        <f t="shared" si="0"/>
        <v>ARTICULADO-CONVENCIONAL-14-1</v>
      </c>
    </row>
    <row r="5" spans="1:11" x14ac:dyDescent="0.2">
      <c r="A5">
        <v>2010</v>
      </c>
      <c r="B5" t="s">
        <v>35</v>
      </c>
      <c r="C5" t="s">
        <v>10</v>
      </c>
      <c r="D5" t="s">
        <v>19</v>
      </c>
      <c r="E5">
        <v>20</v>
      </c>
      <c r="F5">
        <v>28</v>
      </c>
      <c r="G5">
        <v>0</v>
      </c>
      <c r="H5">
        <v>0.5</v>
      </c>
      <c r="I5" s="6">
        <v>213.62364097346901</v>
      </c>
      <c r="J5" s="6">
        <v>277.21186221616603</v>
      </c>
      <c r="K5" t="str">
        <f t="shared" si="0"/>
        <v>ARTICULADO-CONVENCIONAL-20-0</v>
      </c>
    </row>
    <row r="6" spans="1:11" x14ac:dyDescent="0.2">
      <c r="A6">
        <v>2010</v>
      </c>
      <c r="B6" t="s">
        <v>35</v>
      </c>
      <c r="C6" t="s">
        <v>10</v>
      </c>
      <c r="D6" t="s">
        <v>19</v>
      </c>
      <c r="E6">
        <v>20</v>
      </c>
      <c r="F6">
        <v>28</v>
      </c>
      <c r="G6">
        <v>0.5</v>
      </c>
      <c r="H6">
        <v>1</v>
      </c>
      <c r="I6" s="6">
        <v>276.92726350952398</v>
      </c>
      <c r="J6" s="6">
        <v>333.53847993695302</v>
      </c>
      <c r="K6" t="str">
        <f t="shared" si="0"/>
        <v>ARTICULADO-CONVENCIONAL-20-0,5</v>
      </c>
    </row>
    <row r="7" spans="1:11" x14ac:dyDescent="0.2">
      <c r="A7">
        <v>2010</v>
      </c>
      <c r="B7" t="s">
        <v>35</v>
      </c>
      <c r="C7" t="s">
        <v>10</v>
      </c>
      <c r="D7" t="s">
        <v>19</v>
      </c>
      <c r="E7">
        <v>20</v>
      </c>
      <c r="F7">
        <v>28</v>
      </c>
      <c r="G7">
        <v>1</v>
      </c>
      <c r="I7" s="6">
        <v>337.04368985228001</v>
      </c>
      <c r="J7" s="6">
        <v>337.04368985228001</v>
      </c>
      <c r="K7" t="str">
        <f t="shared" si="0"/>
        <v>ARTICULADO-CONVENCIONAL-20-1</v>
      </c>
    </row>
    <row r="8" spans="1:11" x14ac:dyDescent="0.2">
      <c r="A8">
        <v>2010</v>
      </c>
      <c r="B8" t="s">
        <v>35</v>
      </c>
      <c r="C8" t="s">
        <v>10</v>
      </c>
      <c r="D8" t="s">
        <v>19</v>
      </c>
      <c r="E8">
        <v>28</v>
      </c>
      <c r="F8">
        <v>34</v>
      </c>
      <c r="G8">
        <v>0</v>
      </c>
      <c r="H8">
        <v>0.5</v>
      </c>
      <c r="I8" s="6">
        <v>220.074105289822</v>
      </c>
      <c r="J8" s="6">
        <v>295.07405281341403</v>
      </c>
      <c r="K8" t="str">
        <f t="shared" si="0"/>
        <v>ARTICULADO-CONVENCIONAL-28-0</v>
      </c>
    </row>
    <row r="9" spans="1:11" x14ac:dyDescent="0.2">
      <c r="A9">
        <v>2010</v>
      </c>
      <c r="B9" t="s">
        <v>35</v>
      </c>
      <c r="C9" t="s">
        <v>10</v>
      </c>
      <c r="D9" t="s">
        <v>19</v>
      </c>
      <c r="E9">
        <v>28</v>
      </c>
      <c r="F9">
        <v>34</v>
      </c>
      <c r="G9">
        <v>0.5</v>
      </c>
      <c r="H9">
        <v>1</v>
      </c>
      <c r="I9" s="6">
        <v>295.95470626892097</v>
      </c>
      <c r="J9" s="6">
        <v>349.83094481544703</v>
      </c>
      <c r="K9" t="str">
        <f t="shared" si="0"/>
        <v>ARTICULADO-CONVENCIONAL-28-0,5</v>
      </c>
    </row>
    <row r="10" spans="1:11" x14ac:dyDescent="0.2">
      <c r="A10">
        <v>2010</v>
      </c>
      <c r="B10" t="s">
        <v>35</v>
      </c>
      <c r="C10" t="s">
        <v>10</v>
      </c>
      <c r="D10" t="s">
        <v>19</v>
      </c>
      <c r="E10">
        <v>28</v>
      </c>
      <c r="F10">
        <v>34</v>
      </c>
      <c r="G10">
        <v>1</v>
      </c>
      <c r="I10" s="6">
        <v>369.25145216231698</v>
      </c>
      <c r="J10" s="6">
        <v>369.25145216231698</v>
      </c>
      <c r="K10" t="str">
        <f t="shared" si="0"/>
        <v>ARTICULADO-CONVENCIONAL-28-1</v>
      </c>
    </row>
    <row r="11" spans="1:11" x14ac:dyDescent="0.2">
      <c r="A11">
        <v>2010</v>
      </c>
      <c r="B11" t="s">
        <v>35</v>
      </c>
      <c r="C11" t="s">
        <v>10</v>
      </c>
      <c r="D11" t="s">
        <v>19</v>
      </c>
      <c r="E11">
        <v>34</v>
      </c>
      <c r="F11">
        <v>40</v>
      </c>
      <c r="G11">
        <v>0</v>
      </c>
      <c r="H11">
        <v>0.5</v>
      </c>
      <c r="I11" s="6">
        <v>238.019409265711</v>
      </c>
      <c r="J11" s="6">
        <v>338.10503046509399</v>
      </c>
      <c r="K11" t="str">
        <f t="shared" si="0"/>
        <v>ARTICULADO-CONVENCIONAL-34-0</v>
      </c>
    </row>
    <row r="12" spans="1:11" x14ac:dyDescent="0.2">
      <c r="A12">
        <v>2010</v>
      </c>
      <c r="B12" t="s">
        <v>35</v>
      </c>
      <c r="C12" t="s">
        <v>10</v>
      </c>
      <c r="D12" t="s">
        <v>19</v>
      </c>
      <c r="E12">
        <v>34</v>
      </c>
      <c r="F12">
        <v>40</v>
      </c>
      <c r="G12">
        <v>0.5</v>
      </c>
      <c r="H12">
        <v>1</v>
      </c>
      <c r="I12" s="6">
        <v>339.936059062423</v>
      </c>
      <c r="J12" s="6">
        <v>424.01134456206802</v>
      </c>
      <c r="K12" t="str">
        <f t="shared" si="0"/>
        <v>ARTICULADO-CONVENCIONAL-34-0,5</v>
      </c>
    </row>
    <row r="13" spans="1:11" x14ac:dyDescent="0.2">
      <c r="A13">
        <v>2010</v>
      </c>
      <c r="B13" t="s">
        <v>35</v>
      </c>
      <c r="C13" t="s">
        <v>10</v>
      </c>
      <c r="D13" t="s">
        <v>19</v>
      </c>
      <c r="E13">
        <v>34</v>
      </c>
      <c r="F13">
        <v>40</v>
      </c>
      <c r="G13">
        <v>1</v>
      </c>
      <c r="I13" s="6">
        <v>437.39295667098298</v>
      </c>
      <c r="J13" s="6">
        <v>437.39295667098298</v>
      </c>
      <c r="K13" t="str">
        <f t="shared" si="0"/>
        <v>ARTICULADO-CONVENCIONAL-34-1</v>
      </c>
    </row>
    <row r="14" spans="1:11" x14ac:dyDescent="0.2">
      <c r="A14">
        <v>2010</v>
      </c>
      <c r="B14" t="s">
        <v>35</v>
      </c>
      <c r="C14" t="s">
        <v>10</v>
      </c>
      <c r="D14" t="s">
        <v>19</v>
      </c>
      <c r="E14">
        <v>40</v>
      </c>
      <c r="F14">
        <v>50</v>
      </c>
      <c r="G14">
        <v>0</v>
      </c>
      <c r="H14">
        <v>0.5</v>
      </c>
      <c r="I14" s="6">
        <v>251.27558571091501</v>
      </c>
      <c r="J14" s="6">
        <v>380.41732621514097</v>
      </c>
      <c r="K14" t="str">
        <f t="shared" si="0"/>
        <v>ARTICULADO-CONVENCIONAL-40-0</v>
      </c>
    </row>
    <row r="15" spans="1:11" x14ac:dyDescent="0.2">
      <c r="A15">
        <v>2010</v>
      </c>
      <c r="B15" t="s">
        <v>35</v>
      </c>
      <c r="C15" t="s">
        <v>10</v>
      </c>
      <c r="D15" t="s">
        <v>19</v>
      </c>
      <c r="E15">
        <v>40</v>
      </c>
      <c r="F15">
        <v>50</v>
      </c>
      <c r="G15">
        <v>0.5</v>
      </c>
      <c r="H15">
        <v>1</v>
      </c>
      <c r="I15" s="6">
        <v>383.27971933551299</v>
      </c>
      <c r="J15" s="6">
        <v>451.66985168415101</v>
      </c>
      <c r="K15" t="str">
        <f t="shared" si="0"/>
        <v>ARTICULADO-CONVENCIONAL-40-0,5</v>
      </c>
    </row>
    <row r="16" spans="1:11" x14ac:dyDescent="0.2">
      <c r="A16">
        <v>2010</v>
      </c>
      <c r="B16" t="s">
        <v>35</v>
      </c>
      <c r="C16" t="s">
        <v>10</v>
      </c>
      <c r="D16" t="s">
        <v>19</v>
      </c>
      <c r="E16">
        <v>40</v>
      </c>
      <c r="F16">
        <v>50</v>
      </c>
      <c r="G16">
        <v>1</v>
      </c>
      <c r="I16" s="6">
        <v>511.34647347119</v>
      </c>
      <c r="J16" s="6">
        <v>511.34647347119</v>
      </c>
      <c r="K16" t="str">
        <f t="shared" si="0"/>
        <v>ARTICULADO-CONVENCIONAL-40-1</v>
      </c>
    </row>
    <row r="17" spans="1:11" x14ac:dyDescent="0.2">
      <c r="A17">
        <v>2010</v>
      </c>
      <c r="B17" t="s">
        <v>35</v>
      </c>
      <c r="C17" t="s">
        <v>10</v>
      </c>
      <c r="D17" t="s">
        <v>19</v>
      </c>
      <c r="E17">
        <v>50</v>
      </c>
      <c r="G17">
        <v>0</v>
      </c>
      <c r="H17">
        <v>0.5</v>
      </c>
      <c r="I17" s="6">
        <v>292.80216719279798</v>
      </c>
      <c r="J17" s="6">
        <v>450.37291631112498</v>
      </c>
      <c r="K17" t="str">
        <f t="shared" si="0"/>
        <v>ARTICULADO-CONVENCIONAL-50-0</v>
      </c>
    </row>
    <row r="18" spans="1:11" x14ac:dyDescent="0.2">
      <c r="A18">
        <v>2010</v>
      </c>
      <c r="B18" t="s">
        <v>35</v>
      </c>
      <c r="C18" t="s">
        <v>10</v>
      </c>
      <c r="D18" t="s">
        <v>19</v>
      </c>
      <c r="E18">
        <v>50</v>
      </c>
      <c r="G18">
        <v>0.5</v>
      </c>
      <c r="H18">
        <v>1</v>
      </c>
      <c r="I18" s="6">
        <v>469.14661377652999</v>
      </c>
      <c r="J18" s="6">
        <v>571.25679408215296</v>
      </c>
      <c r="K18" t="str">
        <f t="shared" si="0"/>
        <v>ARTICULADO-CONVENCIONAL-50-0,5</v>
      </c>
    </row>
    <row r="19" spans="1:11" x14ac:dyDescent="0.2">
      <c r="A19">
        <v>2010</v>
      </c>
      <c r="B19" t="s">
        <v>35</v>
      </c>
      <c r="C19" t="s">
        <v>10</v>
      </c>
      <c r="D19" t="s">
        <v>19</v>
      </c>
      <c r="E19">
        <v>50</v>
      </c>
      <c r="G19">
        <v>1</v>
      </c>
      <c r="I19" s="6">
        <v>638.19884958610703</v>
      </c>
      <c r="J19" s="6">
        <v>638.19884958610703</v>
      </c>
      <c r="K19" t="str">
        <f t="shared" si="0"/>
        <v>ARTICULADO-CONVENCIONAL-50-1</v>
      </c>
    </row>
    <row r="20" spans="1:11" x14ac:dyDescent="0.2">
      <c r="A20">
        <v>2010</v>
      </c>
      <c r="B20" t="s">
        <v>35</v>
      </c>
      <c r="C20" t="s">
        <v>10</v>
      </c>
      <c r="D20" t="s">
        <v>20</v>
      </c>
      <c r="E20">
        <v>14</v>
      </c>
      <c r="F20">
        <v>20</v>
      </c>
      <c r="G20">
        <v>0</v>
      </c>
      <c r="H20">
        <v>0.5</v>
      </c>
      <c r="I20" s="6">
        <v>151.80630094813199</v>
      </c>
      <c r="J20" s="6">
        <v>185.67979360399801</v>
      </c>
      <c r="K20" t="str">
        <f t="shared" si="0"/>
        <v>ARTICULADO-EURO I - 91/542/EEC S I-14-0</v>
      </c>
    </row>
    <row r="21" spans="1:11" x14ac:dyDescent="0.2">
      <c r="A21">
        <v>2010</v>
      </c>
      <c r="B21" t="s">
        <v>35</v>
      </c>
      <c r="C21" t="s">
        <v>10</v>
      </c>
      <c r="D21" t="s">
        <v>20</v>
      </c>
      <c r="E21">
        <v>14</v>
      </c>
      <c r="F21">
        <v>20</v>
      </c>
      <c r="G21">
        <v>0.5</v>
      </c>
      <c r="H21">
        <v>1</v>
      </c>
      <c r="I21" s="6">
        <v>185.64430290545499</v>
      </c>
      <c r="J21" s="6">
        <v>219.27111968899399</v>
      </c>
      <c r="K21" t="str">
        <f t="shared" si="0"/>
        <v>ARTICULADO-EURO I - 91/542/EEC S I-14-0,5</v>
      </c>
    </row>
    <row r="22" spans="1:11" x14ac:dyDescent="0.2">
      <c r="A22">
        <v>2010</v>
      </c>
      <c r="B22" t="s">
        <v>35</v>
      </c>
      <c r="C22" t="s">
        <v>10</v>
      </c>
      <c r="D22" t="s">
        <v>20</v>
      </c>
      <c r="E22">
        <v>14</v>
      </c>
      <c r="F22">
        <v>20</v>
      </c>
      <c r="G22">
        <v>1</v>
      </c>
      <c r="I22" s="6">
        <v>219.75741982527001</v>
      </c>
      <c r="J22" s="6">
        <v>219.75741982527001</v>
      </c>
      <c r="K22" t="str">
        <f t="shared" si="0"/>
        <v>ARTICULADO-EURO I - 91/542/EEC S I-14-1</v>
      </c>
    </row>
    <row r="23" spans="1:11" x14ac:dyDescent="0.2">
      <c r="A23">
        <v>2010</v>
      </c>
      <c r="B23" t="s">
        <v>35</v>
      </c>
      <c r="C23" t="s">
        <v>10</v>
      </c>
      <c r="D23" t="s">
        <v>20</v>
      </c>
      <c r="E23">
        <v>20</v>
      </c>
      <c r="F23">
        <v>28</v>
      </c>
      <c r="G23">
        <v>0</v>
      </c>
      <c r="H23">
        <v>0.5</v>
      </c>
      <c r="I23" s="6">
        <v>189.925000498163</v>
      </c>
      <c r="J23" s="6">
        <v>248.07907702819199</v>
      </c>
      <c r="K23" t="str">
        <f t="shared" si="0"/>
        <v>ARTICULADO-EURO I - 91/542/EEC S I-20-0</v>
      </c>
    </row>
    <row r="24" spans="1:11" x14ac:dyDescent="0.2">
      <c r="A24">
        <v>2010</v>
      </c>
      <c r="B24" t="s">
        <v>35</v>
      </c>
      <c r="C24" t="s">
        <v>10</v>
      </c>
      <c r="D24" t="s">
        <v>20</v>
      </c>
      <c r="E24">
        <v>20</v>
      </c>
      <c r="F24">
        <v>28</v>
      </c>
      <c r="G24">
        <v>0.5</v>
      </c>
      <c r="H24">
        <v>1</v>
      </c>
      <c r="I24" s="6">
        <v>248.71019157299199</v>
      </c>
      <c r="J24" s="6">
        <v>301.69785708156002</v>
      </c>
      <c r="K24" t="str">
        <f t="shared" si="0"/>
        <v>ARTICULADO-EURO I - 91/542/EEC S I-20-0,5</v>
      </c>
    </row>
    <row r="25" spans="1:11" x14ac:dyDescent="0.2">
      <c r="A25">
        <v>2010</v>
      </c>
      <c r="B25" t="s">
        <v>35</v>
      </c>
      <c r="C25" t="s">
        <v>10</v>
      </c>
      <c r="D25" t="s">
        <v>20</v>
      </c>
      <c r="E25">
        <v>20</v>
      </c>
      <c r="F25">
        <v>28</v>
      </c>
      <c r="G25">
        <v>1</v>
      </c>
      <c r="I25" s="6">
        <v>304.74680911043902</v>
      </c>
      <c r="J25" s="6">
        <v>304.74680911043902</v>
      </c>
      <c r="K25" t="str">
        <f t="shared" si="0"/>
        <v>ARTICULADO-EURO I - 91/542/EEC S I-20-1</v>
      </c>
    </row>
    <row r="26" spans="1:11" x14ac:dyDescent="0.2">
      <c r="A26">
        <v>2010</v>
      </c>
      <c r="B26" t="s">
        <v>35</v>
      </c>
      <c r="C26" t="s">
        <v>10</v>
      </c>
      <c r="D26" t="s">
        <v>20</v>
      </c>
      <c r="E26">
        <v>28</v>
      </c>
      <c r="F26">
        <v>34</v>
      </c>
      <c r="G26">
        <v>0</v>
      </c>
      <c r="H26">
        <v>0.5</v>
      </c>
      <c r="I26" s="6">
        <v>196.08170915191201</v>
      </c>
      <c r="J26" s="6">
        <v>265.48403165562098</v>
      </c>
      <c r="K26" t="str">
        <f t="shared" si="0"/>
        <v>ARTICULADO-EURO I - 91/542/EEC S I-28-0</v>
      </c>
    </row>
    <row r="27" spans="1:11" x14ac:dyDescent="0.2">
      <c r="A27">
        <v>2010</v>
      </c>
      <c r="B27" t="s">
        <v>35</v>
      </c>
      <c r="C27" t="s">
        <v>10</v>
      </c>
      <c r="D27" t="s">
        <v>20</v>
      </c>
      <c r="E27">
        <v>28</v>
      </c>
      <c r="F27">
        <v>34</v>
      </c>
      <c r="G27">
        <v>0.5</v>
      </c>
      <c r="H27">
        <v>1</v>
      </c>
      <c r="I27" s="6">
        <v>266.42732807721501</v>
      </c>
      <c r="J27" s="6">
        <v>323.85160671687697</v>
      </c>
      <c r="K27" t="str">
        <f t="shared" si="0"/>
        <v>ARTICULADO-EURO I - 91/542/EEC S I-28-0,5</v>
      </c>
    </row>
    <row r="28" spans="1:11" x14ac:dyDescent="0.2">
      <c r="A28">
        <v>2010</v>
      </c>
      <c r="B28" t="s">
        <v>35</v>
      </c>
      <c r="C28" t="s">
        <v>10</v>
      </c>
      <c r="D28" t="s">
        <v>20</v>
      </c>
      <c r="E28">
        <v>28</v>
      </c>
      <c r="F28">
        <v>34</v>
      </c>
      <c r="G28">
        <v>1</v>
      </c>
      <c r="I28" s="6">
        <v>332.43313867280102</v>
      </c>
      <c r="J28" s="6">
        <v>332.43313867280102</v>
      </c>
      <c r="K28" t="str">
        <f t="shared" si="0"/>
        <v>ARTICULADO-EURO I - 91/542/EEC S I-28-1</v>
      </c>
    </row>
    <row r="29" spans="1:11" x14ac:dyDescent="0.2">
      <c r="A29">
        <v>2010</v>
      </c>
      <c r="B29" t="s">
        <v>35</v>
      </c>
      <c r="C29" t="s">
        <v>10</v>
      </c>
      <c r="D29" t="s">
        <v>20</v>
      </c>
      <c r="E29">
        <v>34</v>
      </c>
      <c r="F29">
        <v>40</v>
      </c>
      <c r="G29">
        <v>0</v>
      </c>
      <c r="H29">
        <v>0.5</v>
      </c>
      <c r="I29" s="6">
        <v>208.508277800146</v>
      </c>
      <c r="J29" s="6">
        <v>299.26349573110502</v>
      </c>
      <c r="K29" t="str">
        <f t="shared" si="0"/>
        <v>ARTICULADO-EURO I - 91/542/EEC S I-34-0</v>
      </c>
    </row>
    <row r="30" spans="1:11" x14ac:dyDescent="0.2">
      <c r="A30">
        <v>2010</v>
      </c>
      <c r="B30" t="s">
        <v>35</v>
      </c>
      <c r="C30" t="s">
        <v>10</v>
      </c>
      <c r="D30" t="s">
        <v>20</v>
      </c>
      <c r="E30">
        <v>34</v>
      </c>
      <c r="F30">
        <v>40</v>
      </c>
      <c r="G30">
        <v>0.5</v>
      </c>
      <c r="H30">
        <v>1</v>
      </c>
      <c r="I30" s="6">
        <v>300.84769571405599</v>
      </c>
      <c r="J30" s="6">
        <v>378.30876466851998</v>
      </c>
      <c r="K30" t="str">
        <f t="shared" si="0"/>
        <v>ARTICULADO-EURO I - 91/542/EEC S I-34-0,5</v>
      </c>
    </row>
    <row r="31" spans="1:11" x14ac:dyDescent="0.2">
      <c r="A31">
        <v>2010</v>
      </c>
      <c r="B31" t="s">
        <v>35</v>
      </c>
      <c r="C31" t="s">
        <v>10</v>
      </c>
      <c r="D31" t="s">
        <v>20</v>
      </c>
      <c r="E31">
        <v>34</v>
      </c>
      <c r="F31">
        <v>40</v>
      </c>
      <c r="G31">
        <v>1</v>
      </c>
      <c r="I31" s="6">
        <v>389.91150094609202</v>
      </c>
      <c r="J31" s="6">
        <v>389.91150094609202</v>
      </c>
      <c r="K31" t="str">
        <f t="shared" si="0"/>
        <v>ARTICULADO-EURO I - 91/542/EEC S I-34-1</v>
      </c>
    </row>
    <row r="32" spans="1:11" x14ac:dyDescent="0.2">
      <c r="A32">
        <v>2010</v>
      </c>
      <c r="B32" t="s">
        <v>35</v>
      </c>
      <c r="C32" t="s">
        <v>10</v>
      </c>
      <c r="D32" t="s">
        <v>20</v>
      </c>
      <c r="E32">
        <v>40</v>
      </c>
      <c r="F32">
        <v>50</v>
      </c>
      <c r="G32">
        <v>0</v>
      </c>
      <c r="H32">
        <v>0.5</v>
      </c>
      <c r="I32" s="6">
        <v>218.85544977010801</v>
      </c>
      <c r="J32" s="6">
        <v>335.78101598708997</v>
      </c>
      <c r="K32" t="str">
        <f t="shared" si="0"/>
        <v>ARTICULADO-EURO I - 91/542/EEC S I-40-0</v>
      </c>
    </row>
    <row r="33" spans="1:11" x14ac:dyDescent="0.2">
      <c r="A33">
        <v>2010</v>
      </c>
      <c r="B33" t="s">
        <v>35</v>
      </c>
      <c r="C33" t="s">
        <v>10</v>
      </c>
      <c r="D33" t="s">
        <v>20</v>
      </c>
      <c r="E33">
        <v>40</v>
      </c>
      <c r="F33">
        <v>50</v>
      </c>
      <c r="G33">
        <v>0.5</v>
      </c>
      <c r="H33">
        <v>1</v>
      </c>
      <c r="I33" s="6">
        <v>338.59887207071102</v>
      </c>
      <c r="J33" s="6">
        <v>426.14367101732398</v>
      </c>
      <c r="K33" t="str">
        <f t="shared" si="0"/>
        <v>ARTICULADO-EURO I - 91/542/EEC S I-40-0,5</v>
      </c>
    </row>
    <row r="34" spans="1:11" x14ac:dyDescent="0.2">
      <c r="A34">
        <v>2010</v>
      </c>
      <c r="B34" t="s">
        <v>35</v>
      </c>
      <c r="C34" t="s">
        <v>10</v>
      </c>
      <c r="D34" t="s">
        <v>20</v>
      </c>
      <c r="E34">
        <v>40</v>
      </c>
      <c r="F34">
        <v>50</v>
      </c>
      <c r="G34">
        <v>1</v>
      </c>
      <c r="I34" s="6">
        <v>453.98491599799002</v>
      </c>
      <c r="J34" s="6">
        <v>453.98491599799002</v>
      </c>
      <c r="K34" t="str">
        <f t="shared" si="0"/>
        <v>ARTICULADO-EURO I - 91/542/EEC S I-40-1</v>
      </c>
    </row>
    <row r="35" spans="1:11" x14ac:dyDescent="0.2">
      <c r="A35">
        <v>2010</v>
      </c>
      <c r="B35" t="s">
        <v>35</v>
      </c>
      <c r="C35" t="s">
        <v>10</v>
      </c>
      <c r="D35" t="s">
        <v>20</v>
      </c>
      <c r="E35">
        <v>50</v>
      </c>
      <c r="G35">
        <v>0</v>
      </c>
      <c r="H35">
        <v>0.5</v>
      </c>
      <c r="I35" s="6">
        <v>254.24258390646301</v>
      </c>
      <c r="J35" s="6">
        <v>395.57006128147498</v>
      </c>
      <c r="K35" t="str">
        <f t="shared" si="0"/>
        <v>ARTICULADO-EURO I - 91/542/EEC S I-50-0</v>
      </c>
    </row>
    <row r="36" spans="1:11" x14ac:dyDescent="0.2">
      <c r="A36">
        <v>2010</v>
      </c>
      <c r="B36" t="s">
        <v>35</v>
      </c>
      <c r="C36" t="s">
        <v>10</v>
      </c>
      <c r="D36" t="s">
        <v>20</v>
      </c>
      <c r="E36">
        <v>50</v>
      </c>
      <c r="G36">
        <v>0.5</v>
      </c>
      <c r="H36">
        <v>1</v>
      </c>
      <c r="I36" s="6">
        <v>410.375168472567</v>
      </c>
      <c r="J36" s="6">
        <v>513.22958182778802</v>
      </c>
      <c r="K36" t="str">
        <f t="shared" si="0"/>
        <v>ARTICULADO-EURO I - 91/542/EEC S I-50-0,5</v>
      </c>
    </row>
    <row r="37" spans="1:11" x14ac:dyDescent="0.2">
      <c r="A37">
        <v>2010</v>
      </c>
      <c r="B37" t="s">
        <v>35</v>
      </c>
      <c r="C37" t="s">
        <v>10</v>
      </c>
      <c r="D37" t="s">
        <v>20</v>
      </c>
      <c r="E37">
        <v>50</v>
      </c>
      <c r="G37">
        <v>1</v>
      </c>
      <c r="I37" s="6">
        <v>558.75010539420998</v>
      </c>
      <c r="J37" s="6">
        <v>558.75010539420998</v>
      </c>
      <c r="K37" t="str">
        <f t="shared" si="0"/>
        <v>ARTICULADO-EURO I - 91/542/EEC S I-50-1</v>
      </c>
    </row>
    <row r="38" spans="1:11" x14ac:dyDescent="0.2">
      <c r="A38">
        <v>2010</v>
      </c>
      <c r="B38" t="s">
        <v>35</v>
      </c>
      <c r="C38" t="s">
        <v>10</v>
      </c>
      <c r="D38" t="s">
        <v>21</v>
      </c>
      <c r="E38">
        <v>14</v>
      </c>
      <c r="F38">
        <v>20</v>
      </c>
      <c r="G38">
        <v>0</v>
      </c>
      <c r="H38">
        <v>0.5</v>
      </c>
      <c r="I38" s="6">
        <v>148.090359350293</v>
      </c>
      <c r="J38" s="6">
        <v>182.207099023642</v>
      </c>
      <c r="K38" t="str">
        <f t="shared" si="0"/>
        <v>ARTICULADO-EURO II - 91/542/EEC S II-14-0</v>
      </c>
    </row>
    <row r="39" spans="1:11" x14ac:dyDescent="0.2">
      <c r="A39">
        <v>2010</v>
      </c>
      <c r="B39" t="s">
        <v>35</v>
      </c>
      <c r="C39" t="s">
        <v>10</v>
      </c>
      <c r="D39" t="s">
        <v>21</v>
      </c>
      <c r="E39">
        <v>14</v>
      </c>
      <c r="F39">
        <v>20</v>
      </c>
      <c r="G39">
        <v>0.5</v>
      </c>
      <c r="H39">
        <v>1</v>
      </c>
      <c r="I39" s="6">
        <v>182.06810167261901</v>
      </c>
      <c r="J39" s="6">
        <v>216.61219064562701</v>
      </c>
      <c r="K39" t="str">
        <f t="shared" si="0"/>
        <v>ARTICULADO-EURO II - 91/542/EEC S II-14-0,5</v>
      </c>
    </row>
    <row r="40" spans="1:11" x14ac:dyDescent="0.2">
      <c r="A40">
        <v>2010</v>
      </c>
      <c r="B40" t="s">
        <v>35</v>
      </c>
      <c r="C40" t="s">
        <v>10</v>
      </c>
      <c r="D40" t="s">
        <v>21</v>
      </c>
      <c r="E40">
        <v>14</v>
      </c>
      <c r="F40">
        <v>20</v>
      </c>
      <c r="G40">
        <v>1</v>
      </c>
      <c r="I40" s="6">
        <v>217.05925075046</v>
      </c>
      <c r="J40" s="6">
        <v>217.05925075046</v>
      </c>
      <c r="K40" t="str">
        <f t="shared" si="0"/>
        <v>ARTICULADO-EURO II - 91/542/EEC S II-14-1</v>
      </c>
    </row>
    <row r="41" spans="1:11" x14ac:dyDescent="0.2">
      <c r="A41">
        <v>2010</v>
      </c>
      <c r="B41" t="s">
        <v>35</v>
      </c>
      <c r="C41" t="s">
        <v>10</v>
      </c>
      <c r="D41" t="s">
        <v>21</v>
      </c>
      <c r="E41">
        <v>20</v>
      </c>
      <c r="F41">
        <v>28</v>
      </c>
      <c r="G41">
        <v>0</v>
      </c>
      <c r="H41">
        <v>0.5</v>
      </c>
      <c r="I41" s="6">
        <v>183.19554223416799</v>
      </c>
      <c r="J41" s="6">
        <v>242.608251653021</v>
      </c>
      <c r="K41" t="str">
        <f t="shared" si="0"/>
        <v>ARTICULADO-EURO II - 91/542/EEC S II-20-0</v>
      </c>
    </row>
    <row r="42" spans="1:11" x14ac:dyDescent="0.2">
      <c r="A42">
        <v>2010</v>
      </c>
      <c r="B42" t="s">
        <v>35</v>
      </c>
      <c r="C42" t="s">
        <v>10</v>
      </c>
      <c r="D42" t="s">
        <v>21</v>
      </c>
      <c r="E42">
        <v>20</v>
      </c>
      <c r="F42">
        <v>28</v>
      </c>
      <c r="G42">
        <v>0.5</v>
      </c>
      <c r="H42">
        <v>1</v>
      </c>
      <c r="I42" s="6">
        <v>242.86884481016901</v>
      </c>
      <c r="J42" s="6">
        <v>296.88530373876398</v>
      </c>
      <c r="K42" t="str">
        <f t="shared" si="0"/>
        <v>ARTICULADO-EURO II - 91/542/EEC S II-20-0,5</v>
      </c>
    </row>
    <row r="43" spans="1:11" x14ac:dyDescent="0.2">
      <c r="A43">
        <v>2010</v>
      </c>
      <c r="B43" t="s">
        <v>35</v>
      </c>
      <c r="C43" t="s">
        <v>10</v>
      </c>
      <c r="D43" t="s">
        <v>21</v>
      </c>
      <c r="E43">
        <v>20</v>
      </c>
      <c r="F43">
        <v>28</v>
      </c>
      <c r="G43">
        <v>1</v>
      </c>
      <c r="I43" s="6">
        <v>300.67376602946302</v>
      </c>
      <c r="J43" s="6">
        <v>300.67376602946302</v>
      </c>
      <c r="K43" t="str">
        <f t="shared" si="0"/>
        <v>ARTICULADO-EURO II - 91/542/EEC S II-20-1</v>
      </c>
    </row>
    <row r="44" spans="1:11" x14ac:dyDescent="0.2">
      <c r="A44">
        <v>2010</v>
      </c>
      <c r="B44" t="s">
        <v>35</v>
      </c>
      <c r="C44" t="s">
        <v>10</v>
      </c>
      <c r="D44" t="s">
        <v>21</v>
      </c>
      <c r="E44">
        <v>28</v>
      </c>
      <c r="F44">
        <v>34</v>
      </c>
      <c r="G44">
        <v>0</v>
      </c>
      <c r="H44">
        <v>0.5</v>
      </c>
      <c r="I44" s="6">
        <v>189.03094045877401</v>
      </c>
      <c r="J44" s="6">
        <v>260.36295023878603</v>
      </c>
      <c r="K44" t="str">
        <f t="shared" si="0"/>
        <v>ARTICULADO-EURO II - 91/542/EEC S II-28-0</v>
      </c>
    </row>
    <row r="45" spans="1:11" x14ac:dyDescent="0.2">
      <c r="A45">
        <v>2010</v>
      </c>
      <c r="B45" t="s">
        <v>35</v>
      </c>
      <c r="C45" t="s">
        <v>10</v>
      </c>
      <c r="D45" t="s">
        <v>21</v>
      </c>
      <c r="E45">
        <v>28</v>
      </c>
      <c r="F45">
        <v>34</v>
      </c>
      <c r="G45">
        <v>0.5</v>
      </c>
      <c r="H45">
        <v>1</v>
      </c>
      <c r="I45" s="6">
        <v>261.17049072775802</v>
      </c>
      <c r="J45" s="6">
        <v>323.57192297071799</v>
      </c>
      <c r="K45" t="str">
        <f t="shared" si="0"/>
        <v>ARTICULADO-EURO II - 91/542/EEC S II-28-0,5</v>
      </c>
    </row>
    <row r="46" spans="1:11" x14ac:dyDescent="0.2">
      <c r="A46">
        <v>2010</v>
      </c>
      <c r="B46" t="s">
        <v>35</v>
      </c>
      <c r="C46" t="s">
        <v>10</v>
      </c>
      <c r="D46" t="s">
        <v>21</v>
      </c>
      <c r="E46">
        <v>28</v>
      </c>
      <c r="F46">
        <v>34</v>
      </c>
      <c r="G46">
        <v>1</v>
      </c>
      <c r="I46" s="6">
        <v>330.05244831265298</v>
      </c>
      <c r="J46" s="6">
        <v>330.05244831265298</v>
      </c>
      <c r="K46" t="str">
        <f t="shared" si="0"/>
        <v>ARTICULADO-EURO II - 91/542/EEC S II-28-1</v>
      </c>
    </row>
    <row r="47" spans="1:11" x14ac:dyDescent="0.2">
      <c r="A47">
        <v>2010</v>
      </c>
      <c r="B47" t="s">
        <v>35</v>
      </c>
      <c r="C47" t="s">
        <v>10</v>
      </c>
      <c r="D47" t="s">
        <v>21</v>
      </c>
      <c r="E47">
        <v>34</v>
      </c>
      <c r="F47">
        <v>40</v>
      </c>
      <c r="G47">
        <v>0</v>
      </c>
      <c r="H47">
        <v>0.5</v>
      </c>
      <c r="I47" s="6">
        <v>204.066310821109</v>
      </c>
      <c r="J47" s="6">
        <v>298.64308619245497</v>
      </c>
      <c r="K47" t="str">
        <f t="shared" si="0"/>
        <v>ARTICULADO-EURO II - 91/542/EEC S II-34-0</v>
      </c>
    </row>
    <row r="48" spans="1:11" x14ac:dyDescent="0.2">
      <c r="A48">
        <v>2010</v>
      </c>
      <c r="B48" t="s">
        <v>35</v>
      </c>
      <c r="C48" t="s">
        <v>10</v>
      </c>
      <c r="D48" t="s">
        <v>21</v>
      </c>
      <c r="E48">
        <v>34</v>
      </c>
      <c r="F48">
        <v>40</v>
      </c>
      <c r="G48">
        <v>0.5</v>
      </c>
      <c r="H48">
        <v>1</v>
      </c>
      <c r="I48" s="6">
        <v>299.46692372453901</v>
      </c>
      <c r="J48" s="6">
        <v>381.67265839353098</v>
      </c>
      <c r="K48" t="str">
        <f t="shared" si="0"/>
        <v>ARTICULADO-EURO II - 91/542/EEC S II-34-0,5</v>
      </c>
    </row>
    <row r="49" spans="1:11" x14ac:dyDescent="0.2">
      <c r="A49">
        <v>2010</v>
      </c>
      <c r="B49" t="s">
        <v>35</v>
      </c>
      <c r="C49" t="s">
        <v>10</v>
      </c>
      <c r="D49" t="s">
        <v>21</v>
      </c>
      <c r="E49">
        <v>34</v>
      </c>
      <c r="F49">
        <v>40</v>
      </c>
      <c r="G49">
        <v>1</v>
      </c>
      <c r="I49" s="6">
        <v>392.51311633763601</v>
      </c>
      <c r="J49" s="6">
        <v>392.51311633763601</v>
      </c>
      <c r="K49" t="str">
        <f t="shared" si="0"/>
        <v>ARTICULADO-EURO II - 91/542/EEC S II-34-1</v>
      </c>
    </row>
    <row r="50" spans="1:11" x14ac:dyDescent="0.2">
      <c r="A50">
        <v>2010</v>
      </c>
      <c r="B50" t="s">
        <v>35</v>
      </c>
      <c r="C50" t="s">
        <v>10</v>
      </c>
      <c r="D50" t="s">
        <v>21</v>
      </c>
      <c r="E50">
        <v>40</v>
      </c>
      <c r="F50">
        <v>50</v>
      </c>
      <c r="G50">
        <v>0</v>
      </c>
      <c r="H50">
        <v>0.5</v>
      </c>
      <c r="I50" s="6">
        <v>215.24218468997799</v>
      </c>
      <c r="J50" s="6">
        <v>332.54189573311601</v>
      </c>
      <c r="K50" t="str">
        <f t="shared" si="0"/>
        <v>ARTICULADO-EURO II - 91/542/EEC S II-40-0</v>
      </c>
    </row>
    <row r="51" spans="1:11" x14ac:dyDescent="0.2">
      <c r="A51">
        <v>2010</v>
      </c>
      <c r="B51" t="s">
        <v>35</v>
      </c>
      <c r="C51" t="s">
        <v>10</v>
      </c>
      <c r="D51" t="s">
        <v>21</v>
      </c>
      <c r="E51">
        <v>40</v>
      </c>
      <c r="F51">
        <v>50</v>
      </c>
      <c r="G51">
        <v>0.5</v>
      </c>
      <c r="H51">
        <v>1</v>
      </c>
      <c r="I51" s="6">
        <v>337.47190529662902</v>
      </c>
      <c r="J51" s="6">
        <v>426.07050528959599</v>
      </c>
      <c r="K51" t="str">
        <f t="shared" si="0"/>
        <v>ARTICULADO-EURO II - 91/542/EEC S II-40-0,5</v>
      </c>
    </row>
    <row r="52" spans="1:11" x14ac:dyDescent="0.2">
      <c r="A52">
        <v>2010</v>
      </c>
      <c r="B52" t="s">
        <v>35</v>
      </c>
      <c r="C52" t="s">
        <v>10</v>
      </c>
      <c r="D52" t="s">
        <v>21</v>
      </c>
      <c r="E52">
        <v>40</v>
      </c>
      <c r="F52">
        <v>50</v>
      </c>
      <c r="G52">
        <v>1</v>
      </c>
      <c r="I52" s="6">
        <v>456.11565963348102</v>
      </c>
      <c r="J52" s="6">
        <v>456.11565963348102</v>
      </c>
      <c r="K52" t="str">
        <f t="shared" si="0"/>
        <v>ARTICULADO-EURO II - 91/542/EEC S II-40-1</v>
      </c>
    </row>
    <row r="53" spans="1:11" x14ac:dyDescent="0.2">
      <c r="A53">
        <v>2010</v>
      </c>
      <c r="B53" t="s">
        <v>35</v>
      </c>
      <c r="C53" t="s">
        <v>10</v>
      </c>
      <c r="D53" t="s">
        <v>21</v>
      </c>
      <c r="E53">
        <v>50</v>
      </c>
      <c r="G53">
        <v>0</v>
      </c>
      <c r="H53">
        <v>0.5</v>
      </c>
      <c r="I53" s="6">
        <v>249.49917673274601</v>
      </c>
      <c r="J53" s="6">
        <v>404.15948849760701</v>
      </c>
      <c r="K53" t="str">
        <f t="shared" si="0"/>
        <v>ARTICULADO-EURO II - 91/542/EEC S II-50-0</v>
      </c>
    </row>
    <row r="54" spans="1:11" x14ac:dyDescent="0.2">
      <c r="A54">
        <v>2010</v>
      </c>
      <c r="B54" t="s">
        <v>35</v>
      </c>
      <c r="C54" t="s">
        <v>10</v>
      </c>
      <c r="D54" t="s">
        <v>21</v>
      </c>
      <c r="E54">
        <v>50</v>
      </c>
      <c r="G54">
        <v>0.5</v>
      </c>
      <c r="H54">
        <v>1</v>
      </c>
      <c r="I54" s="6">
        <v>410.44103093997001</v>
      </c>
      <c r="J54" s="6">
        <v>524.86552706976602</v>
      </c>
      <c r="K54" t="str">
        <f t="shared" si="0"/>
        <v>ARTICULADO-EURO II - 91/542/EEC S II-50-0,5</v>
      </c>
    </row>
    <row r="55" spans="1:11" x14ac:dyDescent="0.2">
      <c r="A55">
        <v>2010</v>
      </c>
      <c r="B55" t="s">
        <v>35</v>
      </c>
      <c r="C55" t="s">
        <v>10</v>
      </c>
      <c r="D55" t="s">
        <v>21</v>
      </c>
      <c r="E55">
        <v>50</v>
      </c>
      <c r="G55">
        <v>1</v>
      </c>
      <c r="I55" s="6">
        <v>562.69775187805499</v>
      </c>
      <c r="J55" s="6">
        <v>562.69775187805499</v>
      </c>
      <c r="K55" t="str">
        <f t="shared" si="0"/>
        <v>ARTICULADO-EURO II - 91/542/EEC S II-50-1</v>
      </c>
    </row>
    <row r="56" spans="1:11" x14ac:dyDescent="0.2">
      <c r="A56">
        <v>2010</v>
      </c>
      <c r="B56" t="s">
        <v>35</v>
      </c>
      <c r="C56" t="s">
        <v>10</v>
      </c>
      <c r="D56" t="s">
        <v>22</v>
      </c>
      <c r="E56">
        <v>14</v>
      </c>
      <c r="F56">
        <v>20</v>
      </c>
      <c r="G56">
        <v>0</v>
      </c>
      <c r="H56">
        <v>0.5</v>
      </c>
      <c r="I56" s="6">
        <v>154.816997620281</v>
      </c>
      <c r="J56" s="6">
        <v>188.23436469918701</v>
      </c>
      <c r="K56" t="str">
        <f t="shared" si="0"/>
        <v>ARTICULADO-EURO III - COM(97) 627-14-0</v>
      </c>
    </row>
    <row r="57" spans="1:11" x14ac:dyDescent="0.2">
      <c r="A57">
        <v>2010</v>
      </c>
      <c r="B57" t="s">
        <v>35</v>
      </c>
      <c r="C57" t="s">
        <v>10</v>
      </c>
      <c r="D57" t="s">
        <v>22</v>
      </c>
      <c r="E57">
        <v>14</v>
      </c>
      <c r="F57">
        <v>20</v>
      </c>
      <c r="G57">
        <v>0.5</v>
      </c>
      <c r="H57">
        <v>1</v>
      </c>
      <c r="I57" s="6">
        <v>188.11773380943501</v>
      </c>
      <c r="J57" s="6">
        <v>221.60469644877199</v>
      </c>
      <c r="K57" t="str">
        <f t="shared" si="0"/>
        <v>ARTICULADO-EURO III - COM(97) 627-14-0,5</v>
      </c>
    </row>
    <row r="58" spans="1:11" x14ac:dyDescent="0.2">
      <c r="A58">
        <v>2010</v>
      </c>
      <c r="B58" t="s">
        <v>35</v>
      </c>
      <c r="C58" t="s">
        <v>10</v>
      </c>
      <c r="D58" t="s">
        <v>22</v>
      </c>
      <c r="E58">
        <v>14</v>
      </c>
      <c r="F58">
        <v>20</v>
      </c>
      <c r="G58">
        <v>1</v>
      </c>
      <c r="I58" s="6">
        <v>222.16243341149101</v>
      </c>
      <c r="J58" s="6">
        <v>222.16243341149101</v>
      </c>
      <c r="K58" t="str">
        <f t="shared" si="0"/>
        <v>ARTICULADO-EURO III - COM(97) 627-14-1</v>
      </c>
    </row>
    <row r="59" spans="1:11" x14ac:dyDescent="0.2">
      <c r="A59">
        <v>2010</v>
      </c>
      <c r="B59" t="s">
        <v>35</v>
      </c>
      <c r="C59" t="s">
        <v>10</v>
      </c>
      <c r="D59" t="s">
        <v>22</v>
      </c>
      <c r="E59">
        <v>20</v>
      </c>
      <c r="F59">
        <v>28</v>
      </c>
      <c r="G59">
        <v>0</v>
      </c>
      <c r="H59">
        <v>0.5</v>
      </c>
      <c r="I59" s="6">
        <v>190.70448744562401</v>
      </c>
      <c r="J59" s="6">
        <v>247.32553947202001</v>
      </c>
      <c r="K59" t="str">
        <f t="shared" si="0"/>
        <v>ARTICULADO-EURO III - COM(97) 627-20-0</v>
      </c>
    </row>
    <row r="60" spans="1:11" x14ac:dyDescent="0.2">
      <c r="A60">
        <v>2010</v>
      </c>
      <c r="B60" t="s">
        <v>35</v>
      </c>
      <c r="C60" t="s">
        <v>10</v>
      </c>
      <c r="D60" t="s">
        <v>22</v>
      </c>
      <c r="E60">
        <v>20</v>
      </c>
      <c r="F60">
        <v>28</v>
      </c>
      <c r="G60">
        <v>0.5</v>
      </c>
      <c r="H60">
        <v>1</v>
      </c>
      <c r="I60" s="6">
        <v>247.987188197558</v>
      </c>
      <c r="J60" s="6">
        <v>302.36316303846098</v>
      </c>
      <c r="K60" t="str">
        <f t="shared" si="0"/>
        <v>ARTICULADO-EURO III - COM(97) 627-20-0,5</v>
      </c>
    </row>
    <row r="61" spans="1:11" x14ac:dyDescent="0.2">
      <c r="A61">
        <v>2010</v>
      </c>
      <c r="B61" t="s">
        <v>35</v>
      </c>
      <c r="C61" t="s">
        <v>10</v>
      </c>
      <c r="D61" t="s">
        <v>22</v>
      </c>
      <c r="E61">
        <v>20</v>
      </c>
      <c r="F61">
        <v>28</v>
      </c>
      <c r="G61">
        <v>1</v>
      </c>
      <c r="I61" s="6">
        <v>305.07449038017398</v>
      </c>
      <c r="J61" s="6">
        <v>305.07449038017398</v>
      </c>
      <c r="K61" t="str">
        <f t="shared" si="0"/>
        <v>ARTICULADO-EURO III - COM(97) 627-20-1</v>
      </c>
    </row>
    <row r="62" spans="1:11" x14ac:dyDescent="0.2">
      <c r="A62">
        <v>2010</v>
      </c>
      <c r="B62" t="s">
        <v>35</v>
      </c>
      <c r="C62" t="s">
        <v>10</v>
      </c>
      <c r="D62" t="s">
        <v>22</v>
      </c>
      <c r="E62">
        <v>28</v>
      </c>
      <c r="F62">
        <v>34</v>
      </c>
      <c r="G62">
        <v>0</v>
      </c>
      <c r="H62">
        <v>0.5</v>
      </c>
      <c r="I62" s="6">
        <v>196.340302081413</v>
      </c>
      <c r="J62" s="6">
        <v>265.29812852894599</v>
      </c>
      <c r="K62" t="str">
        <f t="shared" si="0"/>
        <v>ARTICULADO-EURO III - COM(97) 627-28-0</v>
      </c>
    </row>
    <row r="63" spans="1:11" x14ac:dyDescent="0.2">
      <c r="A63">
        <v>2010</v>
      </c>
      <c r="B63" t="s">
        <v>35</v>
      </c>
      <c r="C63" t="s">
        <v>10</v>
      </c>
      <c r="D63" t="s">
        <v>22</v>
      </c>
      <c r="E63">
        <v>28</v>
      </c>
      <c r="F63">
        <v>34</v>
      </c>
      <c r="G63">
        <v>0.5</v>
      </c>
      <c r="H63">
        <v>1</v>
      </c>
      <c r="I63" s="6">
        <v>266.30129659986898</v>
      </c>
      <c r="J63" s="6">
        <v>329.14025073489802</v>
      </c>
      <c r="K63" t="str">
        <f t="shared" si="0"/>
        <v>ARTICULADO-EURO III - COM(97) 627-28-0,5</v>
      </c>
    </row>
    <row r="64" spans="1:11" x14ac:dyDescent="0.2">
      <c r="A64">
        <v>2010</v>
      </c>
      <c r="B64" t="s">
        <v>35</v>
      </c>
      <c r="C64" t="s">
        <v>10</v>
      </c>
      <c r="D64" t="s">
        <v>22</v>
      </c>
      <c r="E64">
        <v>28</v>
      </c>
      <c r="F64">
        <v>34</v>
      </c>
      <c r="G64">
        <v>1</v>
      </c>
      <c r="I64" s="6">
        <v>334.69874602552898</v>
      </c>
      <c r="J64" s="6">
        <v>334.69874602552898</v>
      </c>
      <c r="K64" t="str">
        <f t="shared" si="0"/>
        <v>ARTICULADO-EURO III - COM(97) 627-28-1</v>
      </c>
    </row>
    <row r="65" spans="1:11" x14ac:dyDescent="0.2">
      <c r="A65">
        <v>2010</v>
      </c>
      <c r="B65" t="s">
        <v>35</v>
      </c>
      <c r="C65" t="s">
        <v>10</v>
      </c>
      <c r="D65" t="s">
        <v>22</v>
      </c>
      <c r="E65">
        <v>34</v>
      </c>
      <c r="F65">
        <v>40</v>
      </c>
      <c r="G65">
        <v>0</v>
      </c>
      <c r="H65">
        <v>0.5</v>
      </c>
      <c r="I65" s="6">
        <v>210.76085151285</v>
      </c>
      <c r="J65" s="6">
        <v>302.05966542258699</v>
      </c>
      <c r="K65" t="str">
        <f t="shared" si="0"/>
        <v>ARTICULADO-EURO III - COM(97) 627-34-0</v>
      </c>
    </row>
    <row r="66" spans="1:11" x14ac:dyDescent="0.2">
      <c r="A66">
        <v>2010</v>
      </c>
      <c r="B66" t="s">
        <v>35</v>
      </c>
      <c r="C66" t="s">
        <v>10</v>
      </c>
      <c r="D66" t="s">
        <v>22</v>
      </c>
      <c r="E66">
        <v>34</v>
      </c>
      <c r="F66">
        <v>40</v>
      </c>
      <c r="G66">
        <v>0.5</v>
      </c>
      <c r="H66">
        <v>1</v>
      </c>
      <c r="I66" s="6">
        <v>303.31189320226599</v>
      </c>
      <c r="J66" s="6">
        <v>379.996201866798</v>
      </c>
      <c r="K66" t="str">
        <f t="shared" si="0"/>
        <v>ARTICULADO-EURO III - COM(97) 627-34-0,5</v>
      </c>
    </row>
    <row r="67" spans="1:11" x14ac:dyDescent="0.2">
      <c r="A67">
        <v>2010</v>
      </c>
      <c r="B67" t="s">
        <v>35</v>
      </c>
      <c r="C67" t="s">
        <v>10</v>
      </c>
      <c r="D67" t="s">
        <v>22</v>
      </c>
      <c r="E67">
        <v>34</v>
      </c>
      <c r="F67">
        <v>40</v>
      </c>
      <c r="G67">
        <v>1</v>
      </c>
      <c r="I67" s="6">
        <v>393.60018449830602</v>
      </c>
      <c r="J67" s="6">
        <v>393.60018449830602</v>
      </c>
      <c r="K67" t="str">
        <f t="shared" ref="K67:K130" si="1">C67&amp;"-"&amp;D67&amp;"-"&amp;E67&amp;"-"&amp;G67</f>
        <v>ARTICULADO-EURO III - COM(97) 627-34-1</v>
      </c>
    </row>
    <row r="68" spans="1:11" x14ac:dyDescent="0.2">
      <c r="A68">
        <v>2010</v>
      </c>
      <c r="B68" t="s">
        <v>35</v>
      </c>
      <c r="C68" t="s">
        <v>10</v>
      </c>
      <c r="D68" t="s">
        <v>22</v>
      </c>
      <c r="E68">
        <v>40</v>
      </c>
      <c r="F68">
        <v>50</v>
      </c>
      <c r="G68">
        <v>0</v>
      </c>
      <c r="H68">
        <v>0.5</v>
      </c>
      <c r="I68" s="6">
        <v>221.69309269694401</v>
      </c>
      <c r="J68" s="6">
        <v>337.58501558256597</v>
      </c>
      <c r="K68" t="str">
        <f t="shared" si="1"/>
        <v>ARTICULADO-EURO III - COM(97) 627-40-0</v>
      </c>
    </row>
    <row r="69" spans="1:11" x14ac:dyDescent="0.2">
      <c r="A69">
        <v>2010</v>
      </c>
      <c r="B69" t="s">
        <v>35</v>
      </c>
      <c r="C69" t="s">
        <v>10</v>
      </c>
      <c r="D69" t="s">
        <v>22</v>
      </c>
      <c r="E69">
        <v>40</v>
      </c>
      <c r="F69">
        <v>50</v>
      </c>
      <c r="G69">
        <v>0.5</v>
      </c>
      <c r="H69">
        <v>1</v>
      </c>
      <c r="I69" s="6">
        <v>340.90253431192201</v>
      </c>
      <c r="J69" s="6">
        <v>439.44248525469999</v>
      </c>
      <c r="K69" t="str">
        <f t="shared" si="1"/>
        <v>ARTICULADO-EURO III - COM(97) 627-40-0,5</v>
      </c>
    </row>
    <row r="70" spans="1:11" x14ac:dyDescent="0.2">
      <c r="A70">
        <v>2010</v>
      </c>
      <c r="B70" t="s">
        <v>35</v>
      </c>
      <c r="C70" t="s">
        <v>10</v>
      </c>
      <c r="D70" t="s">
        <v>22</v>
      </c>
      <c r="E70">
        <v>40</v>
      </c>
      <c r="F70">
        <v>50</v>
      </c>
      <c r="G70">
        <v>1</v>
      </c>
      <c r="I70" s="6">
        <v>457.79005696617998</v>
      </c>
      <c r="J70" s="6">
        <v>457.79005696617998</v>
      </c>
      <c r="K70" t="str">
        <f t="shared" si="1"/>
        <v>ARTICULADO-EURO III - COM(97) 627-40-1</v>
      </c>
    </row>
    <row r="71" spans="1:11" x14ac:dyDescent="0.2">
      <c r="A71">
        <v>2010</v>
      </c>
      <c r="B71" t="s">
        <v>35</v>
      </c>
      <c r="C71" t="s">
        <v>10</v>
      </c>
      <c r="D71" t="s">
        <v>22</v>
      </c>
      <c r="E71">
        <v>50</v>
      </c>
      <c r="G71">
        <v>0</v>
      </c>
      <c r="H71">
        <v>0.5</v>
      </c>
      <c r="I71" s="6">
        <v>256.28907607852301</v>
      </c>
      <c r="J71" s="6">
        <v>406.74074854309498</v>
      </c>
      <c r="K71" t="str">
        <f t="shared" si="1"/>
        <v>ARTICULADO-EURO III - COM(97) 627-50-0</v>
      </c>
    </row>
    <row r="72" spans="1:11" x14ac:dyDescent="0.2">
      <c r="A72">
        <v>2010</v>
      </c>
      <c r="B72" t="s">
        <v>35</v>
      </c>
      <c r="C72" t="s">
        <v>10</v>
      </c>
      <c r="D72" t="s">
        <v>22</v>
      </c>
      <c r="E72">
        <v>50</v>
      </c>
      <c r="G72">
        <v>0.5</v>
      </c>
      <c r="H72">
        <v>1</v>
      </c>
      <c r="I72" s="6">
        <v>412.921367186265</v>
      </c>
      <c r="J72" s="6">
        <v>492.48331773766398</v>
      </c>
      <c r="K72" t="str">
        <f t="shared" si="1"/>
        <v>ARTICULADO-EURO III - COM(97) 627-50-0,5</v>
      </c>
    </row>
    <row r="73" spans="1:11" x14ac:dyDescent="0.2">
      <c r="A73">
        <v>2010</v>
      </c>
      <c r="B73" t="s">
        <v>35</v>
      </c>
      <c r="C73" t="s">
        <v>10</v>
      </c>
      <c r="D73" t="s">
        <v>22</v>
      </c>
      <c r="E73">
        <v>50</v>
      </c>
      <c r="G73">
        <v>1</v>
      </c>
      <c r="I73" s="6">
        <v>565.05940620884496</v>
      </c>
      <c r="J73" s="6">
        <v>565.05940620884496</v>
      </c>
      <c r="K73" t="str">
        <f t="shared" si="1"/>
        <v>ARTICULADO-EURO III - COM(97) 627-50-1</v>
      </c>
    </row>
    <row r="74" spans="1:11" x14ac:dyDescent="0.2">
      <c r="A74">
        <v>2010</v>
      </c>
      <c r="B74" t="s">
        <v>35</v>
      </c>
      <c r="C74" t="s">
        <v>10</v>
      </c>
      <c r="D74" t="s">
        <v>23</v>
      </c>
      <c r="E74">
        <v>14</v>
      </c>
      <c r="F74">
        <v>20</v>
      </c>
      <c r="G74">
        <v>0</v>
      </c>
      <c r="H74">
        <v>0.5</v>
      </c>
      <c r="I74" s="6">
        <v>144.30531374883199</v>
      </c>
      <c r="J74" s="6">
        <v>175.20019166549</v>
      </c>
      <c r="K74" t="str">
        <f t="shared" si="1"/>
        <v>ARTICULADO-EURO IV - COM(1998) 776-14-0</v>
      </c>
    </row>
    <row r="75" spans="1:11" x14ac:dyDescent="0.2">
      <c r="A75">
        <v>2010</v>
      </c>
      <c r="B75" t="s">
        <v>35</v>
      </c>
      <c r="C75" t="s">
        <v>10</v>
      </c>
      <c r="D75" t="s">
        <v>23</v>
      </c>
      <c r="E75">
        <v>14</v>
      </c>
      <c r="F75">
        <v>20</v>
      </c>
      <c r="G75">
        <v>0.5</v>
      </c>
      <c r="H75">
        <v>1</v>
      </c>
      <c r="I75" s="6">
        <v>175.061895280985</v>
      </c>
      <c r="J75" s="6">
        <v>206.49111713038701</v>
      </c>
      <c r="K75" t="str">
        <f t="shared" si="1"/>
        <v>ARTICULADO-EURO IV - COM(1998) 776-14-0,5</v>
      </c>
    </row>
    <row r="76" spans="1:11" x14ac:dyDescent="0.2">
      <c r="A76">
        <v>2010</v>
      </c>
      <c r="B76" t="s">
        <v>35</v>
      </c>
      <c r="C76" t="s">
        <v>10</v>
      </c>
      <c r="D76" t="s">
        <v>23</v>
      </c>
      <c r="E76">
        <v>14</v>
      </c>
      <c r="F76">
        <v>20</v>
      </c>
      <c r="G76">
        <v>1</v>
      </c>
      <c r="I76" s="6">
        <v>207.04014491860099</v>
      </c>
      <c r="J76" s="6">
        <v>207.04014491860099</v>
      </c>
      <c r="K76" t="str">
        <f t="shared" si="1"/>
        <v>ARTICULADO-EURO IV - COM(1998) 776-14-1</v>
      </c>
    </row>
    <row r="77" spans="1:11" x14ac:dyDescent="0.2">
      <c r="A77">
        <v>2010</v>
      </c>
      <c r="B77" t="s">
        <v>35</v>
      </c>
      <c r="C77" t="s">
        <v>10</v>
      </c>
      <c r="D77" t="s">
        <v>23</v>
      </c>
      <c r="E77">
        <v>20</v>
      </c>
      <c r="F77">
        <v>28</v>
      </c>
      <c r="G77">
        <v>0</v>
      </c>
      <c r="H77">
        <v>0.5</v>
      </c>
      <c r="I77" s="6">
        <v>177.27526345700801</v>
      </c>
      <c r="J77" s="6">
        <v>230.32229908603099</v>
      </c>
      <c r="K77" t="str">
        <f t="shared" si="1"/>
        <v>ARTICULADO-EURO IV - COM(1998) 776-20-0</v>
      </c>
    </row>
    <row r="78" spans="1:11" x14ac:dyDescent="0.2">
      <c r="A78">
        <v>2010</v>
      </c>
      <c r="B78" t="s">
        <v>35</v>
      </c>
      <c r="C78" t="s">
        <v>10</v>
      </c>
      <c r="D78" t="s">
        <v>23</v>
      </c>
      <c r="E78">
        <v>20</v>
      </c>
      <c r="F78">
        <v>28</v>
      </c>
      <c r="G78">
        <v>0.5</v>
      </c>
      <c r="H78">
        <v>1</v>
      </c>
      <c r="I78" s="6">
        <v>230.94023709566301</v>
      </c>
      <c r="J78" s="6">
        <v>281.54678913573201</v>
      </c>
      <c r="K78" t="str">
        <f t="shared" si="1"/>
        <v>ARTICULADO-EURO IV - COM(1998) 776-20-0,5</v>
      </c>
    </row>
    <row r="79" spans="1:11" x14ac:dyDescent="0.2">
      <c r="A79">
        <v>2010</v>
      </c>
      <c r="B79" t="s">
        <v>35</v>
      </c>
      <c r="C79" t="s">
        <v>10</v>
      </c>
      <c r="D79" t="s">
        <v>23</v>
      </c>
      <c r="E79">
        <v>20</v>
      </c>
      <c r="F79">
        <v>28</v>
      </c>
      <c r="G79">
        <v>1</v>
      </c>
      <c r="I79" s="6">
        <v>284.02142184318399</v>
      </c>
      <c r="J79" s="6">
        <v>284.02142184318399</v>
      </c>
      <c r="K79" t="str">
        <f t="shared" si="1"/>
        <v>ARTICULADO-EURO IV - COM(1998) 776-20-1</v>
      </c>
    </row>
    <row r="80" spans="1:11" x14ac:dyDescent="0.2">
      <c r="A80">
        <v>2010</v>
      </c>
      <c r="B80" t="s">
        <v>35</v>
      </c>
      <c r="C80" t="s">
        <v>10</v>
      </c>
      <c r="D80" t="s">
        <v>23</v>
      </c>
      <c r="E80">
        <v>28</v>
      </c>
      <c r="F80">
        <v>34</v>
      </c>
      <c r="G80">
        <v>0</v>
      </c>
      <c r="H80">
        <v>0.5</v>
      </c>
      <c r="I80" s="6">
        <v>182.09781135672699</v>
      </c>
      <c r="J80" s="6">
        <v>246.59904731466199</v>
      </c>
      <c r="K80" t="str">
        <f t="shared" si="1"/>
        <v>ARTICULADO-EURO IV - COM(1998) 776-28-0</v>
      </c>
    </row>
    <row r="81" spans="1:11" x14ac:dyDescent="0.2">
      <c r="A81">
        <v>2010</v>
      </c>
      <c r="B81" t="s">
        <v>35</v>
      </c>
      <c r="C81" t="s">
        <v>10</v>
      </c>
      <c r="D81" t="s">
        <v>23</v>
      </c>
      <c r="E81">
        <v>28</v>
      </c>
      <c r="F81">
        <v>34</v>
      </c>
      <c r="G81">
        <v>0.5</v>
      </c>
      <c r="H81">
        <v>1</v>
      </c>
      <c r="I81" s="6">
        <v>247.669143146159</v>
      </c>
      <c r="J81" s="6">
        <v>307.54876383066102</v>
      </c>
      <c r="K81" t="str">
        <f t="shared" si="1"/>
        <v>ARTICULADO-EURO IV - COM(1998) 776-28-0,5</v>
      </c>
    </row>
    <row r="82" spans="1:11" x14ac:dyDescent="0.2">
      <c r="A82">
        <v>2010</v>
      </c>
      <c r="B82" t="s">
        <v>35</v>
      </c>
      <c r="C82" t="s">
        <v>10</v>
      </c>
      <c r="D82" t="s">
        <v>23</v>
      </c>
      <c r="E82">
        <v>28</v>
      </c>
      <c r="F82">
        <v>34</v>
      </c>
      <c r="G82">
        <v>1</v>
      </c>
      <c r="I82" s="6">
        <v>312.053726712605</v>
      </c>
      <c r="J82" s="6">
        <v>312.053726712605</v>
      </c>
      <c r="K82" t="str">
        <f t="shared" si="1"/>
        <v>ARTICULADO-EURO IV - COM(1998) 776-28-1</v>
      </c>
    </row>
    <row r="83" spans="1:11" x14ac:dyDescent="0.2">
      <c r="A83">
        <v>2010</v>
      </c>
      <c r="B83" t="s">
        <v>35</v>
      </c>
      <c r="C83" t="s">
        <v>10</v>
      </c>
      <c r="D83" t="s">
        <v>23</v>
      </c>
      <c r="E83">
        <v>34</v>
      </c>
      <c r="F83">
        <v>40</v>
      </c>
      <c r="G83">
        <v>0</v>
      </c>
      <c r="H83">
        <v>0.5</v>
      </c>
      <c r="I83" s="6">
        <v>195.73776029081699</v>
      </c>
      <c r="J83" s="6">
        <v>280.43617175722602</v>
      </c>
      <c r="K83" t="str">
        <f t="shared" si="1"/>
        <v>ARTICULADO-EURO IV - COM(1998) 776-34-0</v>
      </c>
    </row>
    <row r="84" spans="1:11" x14ac:dyDescent="0.2">
      <c r="A84">
        <v>2010</v>
      </c>
      <c r="B84" t="s">
        <v>35</v>
      </c>
      <c r="C84" t="s">
        <v>10</v>
      </c>
      <c r="D84" t="s">
        <v>23</v>
      </c>
      <c r="E84">
        <v>34</v>
      </c>
      <c r="F84">
        <v>40</v>
      </c>
      <c r="G84">
        <v>0.5</v>
      </c>
      <c r="H84">
        <v>1</v>
      </c>
      <c r="I84" s="6">
        <v>281.79564256072501</v>
      </c>
      <c r="J84" s="6">
        <v>355.402938010779</v>
      </c>
      <c r="K84" t="str">
        <f t="shared" si="1"/>
        <v>ARTICULADO-EURO IV - COM(1998) 776-34-0,5</v>
      </c>
    </row>
    <row r="85" spans="1:11" x14ac:dyDescent="0.2">
      <c r="A85">
        <v>2010</v>
      </c>
      <c r="B85" t="s">
        <v>35</v>
      </c>
      <c r="C85" t="s">
        <v>10</v>
      </c>
      <c r="D85" t="s">
        <v>23</v>
      </c>
      <c r="E85">
        <v>34</v>
      </c>
      <c r="F85">
        <v>40</v>
      </c>
      <c r="G85">
        <v>1</v>
      </c>
      <c r="I85" s="6">
        <v>366.44943841677201</v>
      </c>
      <c r="J85" s="6">
        <v>366.44943841677201</v>
      </c>
      <c r="K85" t="str">
        <f t="shared" si="1"/>
        <v>ARTICULADO-EURO IV - COM(1998) 776-34-1</v>
      </c>
    </row>
    <row r="86" spans="1:11" x14ac:dyDescent="0.2">
      <c r="A86">
        <v>2010</v>
      </c>
      <c r="B86" t="s">
        <v>35</v>
      </c>
      <c r="C86" t="s">
        <v>10</v>
      </c>
      <c r="D86" t="s">
        <v>23</v>
      </c>
      <c r="E86">
        <v>40</v>
      </c>
      <c r="F86">
        <v>50</v>
      </c>
      <c r="G86">
        <v>0</v>
      </c>
      <c r="H86">
        <v>0.5</v>
      </c>
      <c r="I86" s="6">
        <v>205.556387383691</v>
      </c>
      <c r="J86" s="6">
        <v>313.74936459425498</v>
      </c>
      <c r="K86" t="str">
        <f t="shared" si="1"/>
        <v>ARTICULADO-EURO IV - COM(1998) 776-40-0</v>
      </c>
    </row>
    <row r="87" spans="1:11" x14ac:dyDescent="0.2">
      <c r="A87">
        <v>2010</v>
      </c>
      <c r="B87" t="s">
        <v>35</v>
      </c>
      <c r="C87" t="s">
        <v>10</v>
      </c>
      <c r="D87" t="s">
        <v>23</v>
      </c>
      <c r="E87">
        <v>40</v>
      </c>
      <c r="F87">
        <v>50</v>
      </c>
      <c r="G87">
        <v>0.5</v>
      </c>
      <c r="H87">
        <v>1</v>
      </c>
      <c r="I87" s="6">
        <v>316.294962535129</v>
      </c>
      <c r="J87" s="6">
        <v>412.93155927671302</v>
      </c>
      <c r="K87" t="str">
        <f t="shared" si="1"/>
        <v>ARTICULADO-EURO IV - COM(1998) 776-40-0,5</v>
      </c>
    </row>
    <row r="88" spans="1:11" x14ac:dyDescent="0.2">
      <c r="A88">
        <v>2010</v>
      </c>
      <c r="B88" t="s">
        <v>35</v>
      </c>
      <c r="C88" t="s">
        <v>10</v>
      </c>
      <c r="D88" t="s">
        <v>23</v>
      </c>
      <c r="E88">
        <v>40</v>
      </c>
      <c r="F88">
        <v>50</v>
      </c>
      <c r="G88">
        <v>1</v>
      </c>
      <c r="I88" s="6">
        <v>426.78242601641603</v>
      </c>
      <c r="J88" s="6">
        <v>426.78242601641603</v>
      </c>
      <c r="K88" t="str">
        <f t="shared" si="1"/>
        <v>ARTICULADO-EURO IV - COM(1998) 776-40-1</v>
      </c>
    </row>
    <row r="89" spans="1:11" x14ac:dyDescent="0.2">
      <c r="A89">
        <v>2010</v>
      </c>
      <c r="B89" t="s">
        <v>35</v>
      </c>
      <c r="C89" t="s">
        <v>10</v>
      </c>
      <c r="D89" t="s">
        <v>23</v>
      </c>
      <c r="E89">
        <v>50</v>
      </c>
      <c r="G89">
        <v>0</v>
      </c>
      <c r="H89">
        <v>0.5</v>
      </c>
      <c r="I89" s="6">
        <v>238.346438161989</v>
      </c>
      <c r="J89" s="6">
        <v>380.83127653633397</v>
      </c>
      <c r="K89" t="str">
        <f t="shared" si="1"/>
        <v>ARTICULADO-EURO IV - COM(1998) 776-50-0</v>
      </c>
    </row>
    <row r="90" spans="1:11" x14ac:dyDescent="0.2">
      <c r="A90">
        <v>2010</v>
      </c>
      <c r="B90" t="s">
        <v>35</v>
      </c>
      <c r="C90" t="s">
        <v>10</v>
      </c>
      <c r="D90" t="s">
        <v>23</v>
      </c>
      <c r="E90">
        <v>50</v>
      </c>
      <c r="G90">
        <v>0.5</v>
      </c>
      <c r="H90">
        <v>1</v>
      </c>
      <c r="I90" s="6">
        <v>385.59760906077997</v>
      </c>
      <c r="J90" s="6">
        <v>500.70491554581201</v>
      </c>
      <c r="K90" t="str">
        <f t="shared" si="1"/>
        <v>ARTICULADO-EURO IV - COM(1998) 776-50-0,5</v>
      </c>
    </row>
    <row r="91" spans="1:11" x14ac:dyDescent="0.2">
      <c r="A91">
        <v>2010</v>
      </c>
      <c r="B91" t="s">
        <v>35</v>
      </c>
      <c r="C91" t="s">
        <v>10</v>
      </c>
      <c r="D91" t="s">
        <v>23</v>
      </c>
      <c r="E91">
        <v>50</v>
      </c>
      <c r="G91">
        <v>1</v>
      </c>
      <c r="I91" s="6">
        <v>529.52142563371001</v>
      </c>
      <c r="J91" s="6">
        <v>529.52142563371001</v>
      </c>
      <c r="K91" t="str">
        <f t="shared" si="1"/>
        <v>ARTICULADO-EURO IV - COM(1998) 776-50-1</v>
      </c>
    </row>
    <row r="92" spans="1:11" x14ac:dyDescent="0.2">
      <c r="A92">
        <v>2010</v>
      </c>
      <c r="B92" t="s">
        <v>35</v>
      </c>
      <c r="C92" t="s">
        <v>10</v>
      </c>
      <c r="D92" t="s">
        <v>24</v>
      </c>
      <c r="E92">
        <v>14</v>
      </c>
      <c r="F92">
        <v>20</v>
      </c>
      <c r="G92">
        <v>0</v>
      </c>
      <c r="H92">
        <v>0.5</v>
      </c>
      <c r="I92" s="6">
        <v>146.550770191287</v>
      </c>
      <c r="J92" s="6">
        <v>177.80444447332701</v>
      </c>
      <c r="K92" t="str">
        <f t="shared" si="1"/>
        <v>ARTICULADO-EURO V - COM(1998) 776-14-0</v>
      </c>
    </row>
    <row r="93" spans="1:11" x14ac:dyDescent="0.2">
      <c r="A93">
        <v>2010</v>
      </c>
      <c r="B93" t="s">
        <v>35</v>
      </c>
      <c r="C93" t="s">
        <v>10</v>
      </c>
      <c r="D93" t="s">
        <v>24</v>
      </c>
      <c r="E93">
        <v>14</v>
      </c>
      <c r="F93">
        <v>20</v>
      </c>
      <c r="G93">
        <v>0.5</v>
      </c>
      <c r="H93">
        <v>1</v>
      </c>
      <c r="I93" s="6">
        <v>177.66154136372</v>
      </c>
      <c r="J93" s="6">
        <v>209.528553663765</v>
      </c>
      <c r="K93" t="str">
        <f t="shared" si="1"/>
        <v>ARTICULADO-EURO V - COM(1998) 776-14-0,5</v>
      </c>
    </row>
    <row r="94" spans="1:11" x14ac:dyDescent="0.2">
      <c r="A94">
        <v>2010</v>
      </c>
      <c r="B94" t="s">
        <v>35</v>
      </c>
      <c r="C94" t="s">
        <v>10</v>
      </c>
      <c r="D94" t="s">
        <v>24</v>
      </c>
      <c r="E94">
        <v>14</v>
      </c>
      <c r="F94">
        <v>20</v>
      </c>
      <c r="G94">
        <v>1</v>
      </c>
      <c r="I94" s="6">
        <v>209.98605119839499</v>
      </c>
      <c r="J94" s="6">
        <v>209.98605119839499</v>
      </c>
      <c r="K94" t="str">
        <f t="shared" si="1"/>
        <v>ARTICULADO-EURO V - COM(1998) 776-14-1</v>
      </c>
    </row>
    <row r="95" spans="1:11" x14ac:dyDescent="0.2">
      <c r="A95">
        <v>2010</v>
      </c>
      <c r="B95" t="s">
        <v>35</v>
      </c>
      <c r="C95" t="s">
        <v>10</v>
      </c>
      <c r="D95" t="s">
        <v>24</v>
      </c>
      <c r="E95">
        <v>20</v>
      </c>
      <c r="F95">
        <v>28</v>
      </c>
      <c r="G95">
        <v>0</v>
      </c>
      <c r="H95">
        <v>0.5</v>
      </c>
      <c r="I95" s="6">
        <v>179.99289109974899</v>
      </c>
      <c r="J95" s="6">
        <v>233.62664667550899</v>
      </c>
      <c r="K95" t="str">
        <f t="shared" si="1"/>
        <v>ARTICULADO-EURO V - COM(1998) 776-20-0</v>
      </c>
    </row>
    <row r="96" spans="1:11" x14ac:dyDescent="0.2">
      <c r="A96">
        <v>2010</v>
      </c>
      <c r="B96" t="s">
        <v>35</v>
      </c>
      <c r="C96" t="s">
        <v>10</v>
      </c>
      <c r="D96" t="s">
        <v>24</v>
      </c>
      <c r="E96">
        <v>20</v>
      </c>
      <c r="F96">
        <v>28</v>
      </c>
      <c r="G96">
        <v>0.5</v>
      </c>
      <c r="H96">
        <v>1</v>
      </c>
      <c r="I96" s="6">
        <v>234.28423622982601</v>
      </c>
      <c r="J96" s="6">
        <v>286.19104187145803</v>
      </c>
      <c r="K96" t="str">
        <f t="shared" si="1"/>
        <v>ARTICULADO-EURO V - COM(1998) 776-20-0,5</v>
      </c>
    </row>
    <row r="97" spans="1:11" x14ac:dyDescent="0.2">
      <c r="A97">
        <v>2010</v>
      </c>
      <c r="B97" t="s">
        <v>35</v>
      </c>
      <c r="C97" t="s">
        <v>10</v>
      </c>
      <c r="D97" t="s">
        <v>24</v>
      </c>
      <c r="E97">
        <v>20</v>
      </c>
      <c r="F97">
        <v>28</v>
      </c>
      <c r="G97">
        <v>1</v>
      </c>
      <c r="I97" s="6">
        <v>288.48889971717801</v>
      </c>
      <c r="J97" s="6">
        <v>288.48889971717801</v>
      </c>
      <c r="K97" t="str">
        <f t="shared" si="1"/>
        <v>ARTICULADO-EURO V - COM(1998) 776-20-1</v>
      </c>
    </row>
    <row r="98" spans="1:11" x14ac:dyDescent="0.2">
      <c r="A98">
        <v>2010</v>
      </c>
      <c r="B98" t="s">
        <v>35</v>
      </c>
      <c r="C98" t="s">
        <v>10</v>
      </c>
      <c r="D98" t="s">
        <v>24</v>
      </c>
      <c r="E98">
        <v>28</v>
      </c>
      <c r="F98">
        <v>34</v>
      </c>
      <c r="G98">
        <v>0</v>
      </c>
      <c r="H98">
        <v>0.5</v>
      </c>
      <c r="I98" s="6">
        <v>184.89856301178</v>
      </c>
      <c r="J98" s="6">
        <v>250.18208381350999</v>
      </c>
      <c r="K98" t="str">
        <f t="shared" si="1"/>
        <v>ARTICULADO-EURO V - COM(1998) 776-28-0</v>
      </c>
    </row>
    <row r="99" spans="1:11" x14ac:dyDescent="0.2">
      <c r="A99">
        <v>2010</v>
      </c>
      <c r="B99" t="s">
        <v>35</v>
      </c>
      <c r="C99" t="s">
        <v>10</v>
      </c>
      <c r="D99" t="s">
        <v>24</v>
      </c>
      <c r="E99">
        <v>28</v>
      </c>
      <c r="F99">
        <v>34</v>
      </c>
      <c r="G99">
        <v>0.5</v>
      </c>
      <c r="H99">
        <v>1</v>
      </c>
      <c r="I99" s="6">
        <v>251.202831790744</v>
      </c>
      <c r="J99" s="6">
        <v>312.57040659315402</v>
      </c>
      <c r="K99" t="str">
        <f t="shared" si="1"/>
        <v>ARTICULADO-EURO V - COM(1998) 776-28-0,5</v>
      </c>
    </row>
    <row r="100" spans="1:11" x14ac:dyDescent="0.2">
      <c r="A100">
        <v>2010</v>
      </c>
      <c r="B100" t="s">
        <v>35</v>
      </c>
      <c r="C100" t="s">
        <v>10</v>
      </c>
      <c r="D100" t="s">
        <v>24</v>
      </c>
      <c r="E100">
        <v>28</v>
      </c>
      <c r="F100">
        <v>34</v>
      </c>
      <c r="G100">
        <v>1</v>
      </c>
      <c r="I100" s="6">
        <v>316.86235080029098</v>
      </c>
      <c r="J100" s="6">
        <v>316.86235080029098</v>
      </c>
      <c r="K100" t="str">
        <f t="shared" si="1"/>
        <v>ARTICULADO-EURO V - COM(1998) 776-28-1</v>
      </c>
    </row>
    <row r="101" spans="1:11" x14ac:dyDescent="0.2">
      <c r="A101">
        <v>2010</v>
      </c>
      <c r="B101" t="s">
        <v>35</v>
      </c>
      <c r="C101" t="s">
        <v>10</v>
      </c>
      <c r="D101" t="s">
        <v>24</v>
      </c>
      <c r="E101">
        <v>34</v>
      </c>
      <c r="F101">
        <v>40</v>
      </c>
      <c r="G101">
        <v>0</v>
      </c>
      <c r="H101">
        <v>0.5</v>
      </c>
      <c r="I101" s="6">
        <v>198.754408424784</v>
      </c>
      <c r="J101" s="6">
        <v>284.68962309272899</v>
      </c>
      <c r="K101" t="str">
        <f t="shared" si="1"/>
        <v>ARTICULADO-EURO V - COM(1998) 776-34-0</v>
      </c>
    </row>
    <row r="102" spans="1:11" x14ac:dyDescent="0.2">
      <c r="A102">
        <v>2010</v>
      </c>
      <c r="B102" t="s">
        <v>35</v>
      </c>
      <c r="C102" t="s">
        <v>10</v>
      </c>
      <c r="D102" t="s">
        <v>24</v>
      </c>
      <c r="E102">
        <v>34</v>
      </c>
      <c r="F102">
        <v>40</v>
      </c>
      <c r="G102">
        <v>0.5</v>
      </c>
      <c r="H102">
        <v>1</v>
      </c>
      <c r="I102" s="6">
        <v>285.96403041448298</v>
      </c>
      <c r="J102" s="6">
        <v>362.06054263900398</v>
      </c>
      <c r="K102" t="str">
        <f t="shared" si="1"/>
        <v>ARTICULADO-EURO V - COM(1998) 776-34-0,5</v>
      </c>
    </row>
    <row r="103" spans="1:11" x14ac:dyDescent="0.2">
      <c r="A103">
        <v>2010</v>
      </c>
      <c r="B103" t="s">
        <v>35</v>
      </c>
      <c r="C103" t="s">
        <v>10</v>
      </c>
      <c r="D103" t="s">
        <v>24</v>
      </c>
      <c r="E103">
        <v>34</v>
      </c>
      <c r="F103">
        <v>40</v>
      </c>
      <c r="G103">
        <v>1</v>
      </c>
      <c r="I103" s="6">
        <v>372.06783404561099</v>
      </c>
      <c r="J103" s="6">
        <v>372.06783404561099</v>
      </c>
      <c r="K103" t="str">
        <f t="shared" si="1"/>
        <v>ARTICULADO-EURO V - COM(1998) 776-34-1</v>
      </c>
    </row>
    <row r="104" spans="1:11" x14ac:dyDescent="0.2">
      <c r="A104">
        <v>2010</v>
      </c>
      <c r="B104" t="s">
        <v>35</v>
      </c>
      <c r="C104" t="s">
        <v>10</v>
      </c>
      <c r="D104" t="s">
        <v>24</v>
      </c>
      <c r="E104">
        <v>40</v>
      </c>
      <c r="F104">
        <v>50</v>
      </c>
      <c r="G104">
        <v>0</v>
      </c>
      <c r="H104">
        <v>0.5</v>
      </c>
      <c r="I104" s="6">
        <v>208.84288045175799</v>
      </c>
      <c r="J104" s="6">
        <v>318.97125437218</v>
      </c>
      <c r="K104" t="str">
        <f t="shared" si="1"/>
        <v>ARTICULADO-EURO V - COM(1998) 776-40-0</v>
      </c>
    </row>
    <row r="105" spans="1:11" x14ac:dyDescent="0.2">
      <c r="A105">
        <v>2010</v>
      </c>
      <c r="B105" t="s">
        <v>35</v>
      </c>
      <c r="C105" t="s">
        <v>10</v>
      </c>
      <c r="D105" t="s">
        <v>24</v>
      </c>
      <c r="E105">
        <v>40</v>
      </c>
      <c r="F105">
        <v>50</v>
      </c>
      <c r="G105">
        <v>0.5</v>
      </c>
      <c r="H105">
        <v>1</v>
      </c>
      <c r="I105" s="6">
        <v>320.96988912403998</v>
      </c>
      <c r="J105" s="6">
        <v>420.03651618880298</v>
      </c>
      <c r="K105" t="str">
        <f t="shared" si="1"/>
        <v>ARTICULADO-EURO V - COM(1998) 776-40-0,5</v>
      </c>
    </row>
    <row r="106" spans="1:11" x14ac:dyDescent="0.2">
      <c r="A106">
        <v>2010</v>
      </c>
      <c r="B106" t="s">
        <v>35</v>
      </c>
      <c r="C106" t="s">
        <v>10</v>
      </c>
      <c r="D106" t="s">
        <v>24</v>
      </c>
      <c r="E106">
        <v>40</v>
      </c>
      <c r="F106">
        <v>50</v>
      </c>
      <c r="G106">
        <v>1</v>
      </c>
      <c r="I106" s="6">
        <v>434.25621555768902</v>
      </c>
      <c r="J106" s="6">
        <v>434.25621555768902</v>
      </c>
      <c r="K106" t="str">
        <f t="shared" si="1"/>
        <v>ARTICULADO-EURO V - COM(1998) 776-40-1</v>
      </c>
    </row>
    <row r="107" spans="1:11" x14ac:dyDescent="0.2">
      <c r="A107">
        <v>2010</v>
      </c>
      <c r="B107" t="s">
        <v>35</v>
      </c>
      <c r="C107" t="s">
        <v>10</v>
      </c>
      <c r="D107" t="s">
        <v>24</v>
      </c>
      <c r="E107">
        <v>50</v>
      </c>
      <c r="G107">
        <v>0</v>
      </c>
      <c r="H107">
        <v>0.5</v>
      </c>
      <c r="I107" s="6">
        <v>242.74262460002001</v>
      </c>
      <c r="J107" s="6">
        <v>386.32007486475197</v>
      </c>
      <c r="K107" t="str">
        <f t="shared" si="1"/>
        <v>ARTICULADO-EURO V - COM(1998) 776-50-0</v>
      </c>
    </row>
    <row r="108" spans="1:11" x14ac:dyDescent="0.2">
      <c r="A108">
        <v>2010</v>
      </c>
      <c r="B108" t="s">
        <v>35</v>
      </c>
      <c r="C108" t="s">
        <v>10</v>
      </c>
      <c r="D108" t="s">
        <v>24</v>
      </c>
      <c r="E108">
        <v>50</v>
      </c>
      <c r="G108">
        <v>0.5</v>
      </c>
      <c r="H108">
        <v>1</v>
      </c>
      <c r="I108" s="6">
        <v>392.28785057854702</v>
      </c>
      <c r="J108" s="6">
        <v>504.987907641302</v>
      </c>
      <c r="K108" t="str">
        <f t="shared" si="1"/>
        <v>ARTICULADO-EURO V - COM(1998) 776-50-0,5</v>
      </c>
    </row>
    <row r="109" spans="1:11" x14ac:dyDescent="0.2">
      <c r="A109">
        <v>2010</v>
      </c>
      <c r="B109" t="s">
        <v>35</v>
      </c>
      <c r="C109" t="s">
        <v>10</v>
      </c>
      <c r="D109" t="s">
        <v>24</v>
      </c>
      <c r="E109">
        <v>50</v>
      </c>
      <c r="G109">
        <v>1</v>
      </c>
      <c r="I109" s="6">
        <v>539.37246635571103</v>
      </c>
      <c r="J109" s="6">
        <v>539.37246635571103</v>
      </c>
      <c r="K109" t="str">
        <f t="shared" si="1"/>
        <v>ARTICULADO-EURO V - COM(1998) 776-50-1</v>
      </c>
    </row>
    <row r="110" spans="1:11" x14ac:dyDescent="0.2">
      <c r="A110">
        <v>2010</v>
      </c>
      <c r="B110" t="s">
        <v>35</v>
      </c>
      <c r="C110" t="s">
        <v>9</v>
      </c>
      <c r="D110" t="s">
        <v>19</v>
      </c>
      <c r="E110">
        <v>3.5</v>
      </c>
      <c r="F110">
        <v>7.5</v>
      </c>
      <c r="G110">
        <v>0</v>
      </c>
      <c r="H110">
        <v>0.5</v>
      </c>
      <c r="I110" s="6">
        <v>112.345649202375</v>
      </c>
      <c r="J110" s="6">
        <v>119.868500578067</v>
      </c>
      <c r="K110" t="str">
        <f t="shared" si="1"/>
        <v>RÍGIDO-CONVENCIONAL-3,5-0</v>
      </c>
    </row>
    <row r="111" spans="1:11" x14ac:dyDescent="0.2">
      <c r="A111">
        <v>2010</v>
      </c>
      <c r="B111" t="s">
        <v>35</v>
      </c>
      <c r="C111" t="s">
        <v>9</v>
      </c>
      <c r="D111" t="s">
        <v>19</v>
      </c>
      <c r="E111">
        <v>3.5</v>
      </c>
      <c r="F111">
        <v>7.5</v>
      </c>
      <c r="G111">
        <v>0.5</v>
      </c>
      <c r="H111">
        <v>1</v>
      </c>
      <c r="I111" s="6">
        <v>119.536230604504</v>
      </c>
      <c r="J111" s="6">
        <v>129.981732053114</v>
      </c>
      <c r="K111" t="str">
        <f t="shared" si="1"/>
        <v>RÍGIDO-CONVENCIONAL-3,5-0,5</v>
      </c>
    </row>
    <row r="112" spans="1:11" x14ac:dyDescent="0.2">
      <c r="A112">
        <v>2010</v>
      </c>
      <c r="B112" t="s">
        <v>35</v>
      </c>
      <c r="C112" t="s">
        <v>9</v>
      </c>
      <c r="D112" t="s">
        <v>19</v>
      </c>
      <c r="E112">
        <v>3.5</v>
      </c>
      <c r="F112">
        <v>7.5</v>
      </c>
      <c r="G112">
        <v>1</v>
      </c>
      <c r="I112" s="6">
        <v>129.48663780981599</v>
      </c>
      <c r="J112" s="6">
        <v>129.48663780981599</v>
      </c>
      <c r="K112" t="str">
        <f t="shared" si="1"/>
        <v>RÍGIDO-CONVENCIONAL-3,5-1</v>
      </c>
    </row>
    <row r="113" spans="1:11" x14ac:dyDescent="0.2">
      <c r="A113">
        <v>2010</v>
      </c>
      <c r="B113" t="s">
        <v>35</v>
      </c>
      <c r="C113" t="s">
        <v>9</v>
      </c>
      <c r="D113" t="s">
        <v>19</v>
      </c>
      <c r="E113">
        <v>7.5</v>
      </c>
      <c r="F113">
        <v>12</v>
      </c>
      <c r="G113">
        <v>0</v>
      </c>
      <c r="H113">
        <v>0.5</v>
      </c>
      <c r="I113" s="6">
        <v>147.93101187014901</v>
      </c>
      <c r="J113" s="6">
        <v>166.79891680396801</v>
      </c>
      <c r="K113" t="str">
        <f t="shared" si="1"/>
        <v>RÍGIDO-CONVENCIONAL-7,5-0</v>
      </c>
    </row>
    <row r="114" spans="1:11" x14ac:dyDescent="0.2">
      <c r="A114">
        <v>2010</v>
      </c>
      <c r="B114" t="s">
        <v>35</v>
      </c>
      <c r="C114" t="s">
        <v>9</v>
      </c>
      <c r="D114" t="s">
        <v>19</v>
      </c>
      <c r="E114">
        <v>7.5</v>
      </c>
      <c r="F114">
        <v>12</v>
      </c>
      <c r="G114">
        <v>0.5</v>
      </c>
      <c r="H114">
        <v>1</v>
      </c>
      <c r="I114" s="6">
        <v>166.50042570698099</v>
      </c>
      <c r="J114" s="6">
        <v>185.02937349829401</v>
      </c>
      <c r="K114" t="str">
        <f t="shared" si="1"/>
        <v>RÍGIDO-CONVENCIONAL-7,5-0,5</v>
      </c>
    </row>
    <row r="115" spans="1:11" x14ac:dyDescent="0.2">
      <c r="A115">
        <v>2010</v>
      </c>
      <c r="B115" t="s">
        <v>35</v>
      </c>
      <c r="C115" t="s">
        <v>9</v>
      </c>
      <c r="D115" t="s">
        <v>19</v>
      </c>
      <c r="E115">
        <v>7.5</v>
      </c>
      <c r="F115">
        <v>12</v>
      </c>
      <c r="G115">
        <v>1</v>
      </c>
      <c r="I115" s="6">
        <v>185.10067350907801</v>
      </c>
      <c r="J115" s="6">
        <v>185.10067350907801</v>
      </c>
      <c r="K115" t="str">
        <f t="shared" si="1"/>
        <v>RÍGIDO-CONVENCIONAL-7,5-1</v>
      </c>
    </row>
    <row r="116" spans="1:11" x14ac:dyDescent="0.2">
      <c r="A116">
        <v>2010</v>
      </c>
      <c r="B116" t="s">
        <v>35</v>
      </c>
      <c r="C116" t="s">
        <v>9</v>
      </c>
      <c r="D116" t="s">
        <v>19</v>
      </c>
      <c r="E116">
        <v>12</v>
      </c>
      <c r="F116">
        <v>14</v>
      </c>
      <c r="G116">
        <v>0</v>
      </c>
      <c r="H116">
        <v>0.5</v>
      </c>
      <c r="I116" s="6">
        <v>156.945497415689</v>
      </c>
      <c r="J116" s="6">
        <v>180.28834892627401</v>
      </c>
      <c r="K116" t="str">
        <f t="shared" si="1"/>
        <v>RÍGIDO-CONVENCIONAL-12-0</v>
      </c>
    </row>
    <row r="117" spans="1:11" x14ac:dyDescent="0.2">
      <c r="A117">
        <v>2010</v>
      </c>
      <c r="B117" t="s">
        <v>35</v>
      </c>
      <c r="C117" t="s">
        <v>9</v>
      </c>
      <c r="D117" t="s">
        <v>19</v>
      </c>
      <c r="E117">
        <v>12</v>
      </c>
      <c r="F117">
        <v>14</v>
      </c>
      <c r="G117">
        <v>0.5</v>
      </c>
      <c r="H117">
        <v>1</v>
      </c>
      <c r="I117" s="6">
        <v>180.07880060922301</v>
      </c>
      <c r="J117" s="6">
        <v>203.73979444845</v>
      </c>
      <c r="K117" t="str">
        <f t="shared" si="1"/>
        <v>RÍGIDO-CONVENCIONAL-12-0,5</v>
      </c>
    </row>
    <row r="118" spans="1:11" x14ac:dyDescent="0.2">
      <c r="A118">
        <v>2010</v>
      </c>
      <c r="B118" t="s">
        <v>35</v>
      </c>
      <c r="C118" t="s">
        <v>9</v>
      </c>
      <c r="D118" t="s">
        <v>19</v>
      </c>
      <c r="E118">
        <v>12</v>
      </c>
      <c r="F118">
        <v>14</v>
      </c>
      <c r="G118">
        <v>1</v>
      </c>
      <c r="I118" s="6">
        <v>203.620777945524</v>
      </c>
      <c r="J118" s="6">
        <v>203.620777945524</v>
      </c>
      <c r="K118" t="str">
        <f t="shared" si="1"/>
        <v>RÍGIDO-CONVENCIONAL-12-1</v>
      </c>
    </row>
    <row r="119" spans="1:11" x14ac:dyDescent="0.2">
      <c r="A119">
        <v>2010</v>
      </c>
      <c r="B119" t="s">
        <v>35</v>
      </c>
      <c r="C119" t="s">
        <v>9</v>
      </c>
      <c r="D119" t="s">
        <v>19</v>
      </c>
      <c r="E119">
        <v>14</v>
      </c>
      <c r="F119">
        <v>20</v>
      </c>
      <c r="G119">
        <v>0</v>
      </c>
      <c r="H119">
        <v>0.5</v>
      </c>
      <c r="I119" s="6">
        <v>189.49816362031299</v>
      </c>
      <c r="J119" s="6">
        <v>217.44955432564299</v>
      </c>
      <c r="K119" t="str">
        <f t="shared" si="1"/>
        <v>RÍGIDO-CONVENCIONAL-14-0</v>
      </c>
    </row>
    <row r="120" spans="1:11" x14ac:dyDescent="0.2">
      <c r="A120">
        <v>2010</v>
      </c>
      <c r="B120" t="s">
        <v>35</v>
      </c>
      <c r="C120" t="s">
        <v>9</v>
      </c>
      <c r="D120" t="s">
        <v>19</v>
      </c>
      <c r="E120">
        <v>14</v>
      </c>
      <c r="F120">
        <v>20</v>
      </c>
      <c r="G120">
        <v>0.5</v>
      </c>
      <c r="H120">
        <v>1</v>
      </c>
      <c r="I120" s="6">
        <v>217.36645938005901</v>
      </c>
      <c r="J120" s="6">
        <v>248.75285175174301</v>
      </c>
      <c r="K120" t="str">
        <f t="shared" si="1"/>
        <v>RÍGIDO-CONVENCIONAL-14-0,5</v>
      </c>
    </row>
    <row r="121" spans="1:11" x14ac:dyDescent="0.2">
      <c r="A121">
        <v>2010</v>
      </c>
      <c r="B121" t="s">
        <v>35</v>
      </c>
      <c r="C121" t="s">
        <v>9</v>
      </c>
      <c r="D121" t="s">
        <v>19</v>
      </c>
      <c r="E121">
        <v>14</v>
      </c>
      <c r="F121">
        <v>20</v>
      </c>
      <c r="G121">
        <v>1</v>
      </c>
      <c r="I121" s="6">
        <v>249.10308741708499</v>
      </c>
      <c r="J121" s="6">
        <v>249.10308741708499</v>
      </c>
      <c r="K121" t="str">
        <f t="shared" si="1"/>
        <v>RÍGIDO-CONVENCIONAL-14-1</v>
      </c>
    </row>
    <row r="122" spans="1:11" x14ac:dyDescent="0.2">
      <c r="A122">
        <v>2010</v>
      </c>
      <c r="B122" t="s">
        <v>35</v>
      </c>
      <c r="C122" t="s">
        <v>9</v>
      </c>
      <c r="D122" t="s">
        <v>19</v>
      </c>
      <c r="E122">
        <v>20</v>
      </c>
      <c r="F122">
        <v>26</v>
      </c>
      <c r="G122">
        <v>0</v>
      </c>
      <c r="H122">
        <v>0.5</v>
      </c>
      <c r="I122" s="6">
        <v>215.57278840962101</v>
      </c>
      <c r="J122" s="6">
        <v>270.93323230127999</v>
      </c>
      <c r="K122" t="str">
        <f t="shared" si="1"/>
        <v>RÍGIDO-CONVENCIONAL-20-0</v>
      </c>
    </row>
    <row r="123" spans="1:11" x14ac:dyDescent="0.2">
      <c r="A123">
        <v>2010</v>
      </c>
      <c r="B123" t="s">
        <v>35</v>
      </c>
      <c r="C123" t="s">
        <v>9</v>
      </c>
      <c r="D123" t="s">
        <v>19</v>
      </c>
      <c r="E123">
        <v>20</v>
      </c>
      <c r="F123">
        <v>26</v>
      </c>
      <c r="G123">
        <v>0.5</v>
      </c>
      <c r="H123">
        <v>1</v>
      </c>
      <c r="I123" s="6">
        <v>270.653617091699</v>
      </c>
      <c r="J123" s="6">
        <v>326.64068672498399</v>
      </c>
      <c r="K123" t="str">
        <f t="shared" si="1"/>
        <v>RÍGIDO-CONVENCIONAL-20-0,5</v>
      </c>
    </row>
    <row r="124" spans="1:11" x14ac:dyDescent="0.2">
      <c r="A124">
        <v>2010</v>
      </c>
      <c r="B124" t="s">
        <v>35</v>
      </c>
      <c r="C124" t="s">
        <v>9</v>
      </c>
      <c r="D124" t="s">
        <v>19</v>
      </c>
      <c r="E124">
        <v>20</v>
      </c>
      <c r="F124">
        <v>26</v>
      </c>
      <c r="G124">
        <v>1</v>
      </c>
      <c r="I124" s="6">
        <v>327.79381412189798</v>
      </c>
      <c r="J124" s="6">
        <v>327.79381412189798</v>
      </c>
      <c r="K124" t="str">
        <f t="shared" si="1"/>
        <v>RÍGIDO-CONVENCIONAL-20-1</v>
      </c>
    </row>
    <row r="125" spans="1:11" x14ac:dyDescent="0.2">
      <c r="A125">
        <v>2010</v>
      </c>
      <c r="B125" t="s">
        <v>35</v>
      </c>
      <c r="C125" t="s">
        <v>9</v>
      </c>
      <c r="D125" t="s">
        <v>19</v>
      </c>
      <c r="E125">
        <v>26</v>
      </c>
      <c r="F125">
        <v>28</v>
      </c>
      <c r="G125">
        <v>0</v>
      </c>
      <c r="H125">
        <v>0.5</v>
      </c>
      <c r="I125" s="6">
        <v>227.10083137887</v>
      </c>
      <c r="J125" s="6">
        <v>288.29603993534801</v>
      </c>
      <c r="K125" t="str">
        <f t="shared" si="1"/>
        <v>RÍGIDO-CONVENCIONAL-26-0</v>
      </c>
    </row>
    <row r="126" spans="1:11" x14ac:dyDescent="0.2">
      <c r="A126">
        <v>2010</v>
      </c>
      <c r="B126" t="s">
        <v>35</v>
      </c>
      <c r="C126" t="s">
        <v>9</v>
      </c>
      <c r="D126" t="s">
        <v>19</v>
      </c>
      <c r="E126">
        <v>26</v>
      </c>
      <c r="F126">
        <v>28</v>
      </c>
      <c r="G126">
        <v>0.5</v>
      </c>
      <c r="H126">
        <v>1</v>
      </c>
      <c r="I126" s="6">
        <v>288.86965791680501</v>
      </c>
      <c r="J126" s="6">
        <v>349.10600596191699</v>
      </c>
      <c r="K126" t="str">
        <f t="shared" si="1"/>
        <v>RÍGIDO-CONVENCIONAL-26-0,5</v>
      </c>
    </row>
    <row r="127" spans="1:11" x14ac:dyDescent="0.2">
      <c r="A127">
        <v>2010</v>
      </c>
      <c r="B127" t="s">
        <v>35</v>
      </c>
      <c r="C127" t="s">
        <v>9</v>
      </c>
      <c r="D127" t="s">
        <v>19</v>
      </c>
      <c r="E127">
        <v>26</v>
      </c>
      <c r="F127">
        <v>28</v>
      </c>
      <c r="G127">
        <v>1</v>
      </c>
      <c r="I127" s="6">
        <v>350.36442818356102</v>
      </c>
      <c r="J127" s="6">
        <v>350.36442818356102</v>
      </c>
      <c r="K127" t="str">
        <f t="shared" si="1"/>
        <v>RÍGIDO-CONVENCIONAL-26-1</v>
      </c>
    </row>
    <row r="128" spans="1:11" x14ac:dyDescent="0.2">
      <c r="A128">
        <v>2010</v>
      </c>
      <c r="B128" t="s">
        <v>35</v>
      </c>
      <c r="C128" t="s">
        <v>9</v>
      </c>
      <c r="D128" t="s">
        <v>19</v>
      </c>
      <c r="E128">
        <v>28</v>
      </c>
      <c r="F128">
        <v>32</v>
      </c>
      <c r="G128">
        <v>0</v>
      </c>
      <c r="H128">
        <v>0.5</v>
      </c>
      <c r="I128" s="6">
        <v>254.89911021898601</v>
      </c>
      <c r="J128" s="6">
        <v>328.07272102816302</v>
      </c>
      <c r="K128" t="str">
        <f t="shared" si="1"/>
        <v>RÍGIDO-CONVENCIONAL-28-0</v>
      </c>
    </row>
    <row r="129" spans="1:11" x14ac:dyDescent="0.2">
      <c r="A129">
        <v>2010</v>
      </c>
      <c r="B129" t="s">
        <v>35</v>
      </c>
      <c r="C129" t="s">
        <v>9</v>
      </c>
      <c r="D129" t="s">
        <v>19</v>
      </c>
      <c r="E129">
        <v>28</v>
      </c>
      <c r="F129">
        <v>32</v>
      </c>
      <c r="G129">
        <v>0.5</v>
      </c>
      <c r="H129">
        <v>1</v>
      </c>
      <c r="I129" s="6">
        <v>330.29380418681399</v>
      </c>
      <c r="J129" s="6">
        <v>401.58927466328299</v>
      </c>
      <c r="K129" t="str">
        <f t="shared" si="1"/>
        <v>RÍGIDO-CONVENCIONAL-28-0,5</v>
      </c>
    </row>
    <row r="130" spans="1:11" x14ac:dyDescent="0.2">
      <c r="A130">
        <v>2010</v>
      </c>
      <c r="B130" t="s">
        <v>35</v>
      </c>
      <c r="C130" t="s">
        <v>9</v>
      </c>
      <c r="D130" t="s">
        <v>19</v>
      </c>
      <c r="E130">
        <v>28</v>
      </c>
      <c r="F130">
        <v>32</v>
      </c>
      <c r="G130">
        <v>1</v>
      </c>
      <c r="I130" s="6">
        <v>404.83280400145901</v>
      </c>
      <c r="J130" s="6">
        <v>404.83280400145901</v>
      </c>
      <c r="K130" t="str">
        <f t="shared" si="1"/>
        <v>RÍGIDO-CONVENCIONAL-28-1</v>
      </c>
    </row>
    <row r="131" spans="1:11" x14ac:dyDescent="0.2">
      <c r="A131">
        <v>2010</v>
      </c>
      <c r="B131" t="s">
        <v>35</v>
      </c>
      <c r="C131" t="s">
        <v>9</v>
      </c>
      <c r="D131" t="s">
        <v>19</v>
      </c>
      <c r="E131">
        <v>32</v>
      </c>
      <c r="G131">
        <v>0</v>
      </c>
      <c r="H131">
        <v>0.5</v>
      </c>
      <c r="I131" s="6">
        <v>245.287330218546</v>
      </c>
      <c r="J131" s="6">
        <v>332.53069815694101</v>
      </c>
      <c r="K131" t="str">
        <f t="shared" ref="K131:K194" si="2">C131&amp;"-"&amp;D131&amp;"-"&amp;E131&amp;"-"&amp;G131</f>
        <v>RÍGIDO-CONVENCIONAL-32-0</v>
      </c>
    </row>
    <row r="132" spans="1:11" x14ac:dyDescent="0.2">
      <c r="A132">
        <v>2010</v>
      </c>
      <c r="B132" t="s">
        <v>35</v>
      </c>
      <c r="C132" t="s">
        <v>9</v>
      </c>
      <c r="D132" t="s">
        <v>19</v>
      </c>
      <c r="E132">
        <v>32</v>
      </c>
      <c r="G132">
        <v>0.5</v>
      </c>
      <c r="H132">
        <v>1</v>
      </c>
      <c r="I132" s="6">
        <v>333.07540440490402</v>
      </c>
      <c r="J132" s="6">
        <v>411.74747490417502</v>
      </c>
      <c r="K132" t="str">
        <f t="shared" si="2"/>
        <v>RÍGIDO-CONVENCIONAL-32-0,5</v>
      </c>
    </row>
    <row r="133" spans="1:11" x14ac:dyDescent="0.2">
      <c r="A133">
        <v>2010</v>
      </c>
      <c r="B133" t="s">
        <v>35</v>
      </c>
      <c r="C133" t="s">
        <v>9</v>
      </c>
      <c r="D133" t="s">
        <v>19</v>
      </c>
      <c r="E133">
        <v>32</v>
      </c>
      <c r="G133">
        <v>1</v>
      </c>
      <c r="I133" s="6">
        <v>422.121597414674</v>
      </c>
      <c r="J133" s="6">
        <v>422.121597414674</v>
      </c>
      <c r="K133" t="str">
        <f t="shared" si="2"/>
        <v>RÍGIDO-CONVENCIONAL-32-1</v>
      </c>
    </row>
    <row r="134" spans="1:11" x14ac:dyDescent="0.2">
      <c r="A134">
        <v>2010</v>
      </c>
      <c r="B134" t="s">
        <v>35</v>
      </c>
      <c r="C134" t="s">
        <v>9</v>
      </c>
      <c r="D134" t="s">
        <v>20</v>
      </c>
      <c r="E134">
        <v>3.5</v>
      </c>
      <c r="F134">
        <v>7.5</v>
      </c>
      <c r="G134">
        <v>0</v>
      </c>
      <c r="H134">
        <v>0.5</v>
      </c>
      <c r="I134" s="6">
        <v>96.868743903857194</v>
      </c>
      <c r="J134" s="6">
        <v>104.725096174627</v>
      </c>
      <c r="K134" t="str">
        <f t="shared" si="2"/>
        <v>RÍGIDO-EURO I - 91/542/EEC S I-3,5-0</v>
      </c>
    </row>
    <row r="135" spans="1:11" x14ac:dyDescent="0.2">
      <c r="A135">
        <v>2010</v>
      </c>
      <c r="B135" t="s">
        <v>35</v>
      </c>
      <c r="C135" t="s">
        <v>9</v>
      </c>
      <c r="D135" t="s">
        <v>20</v>
      </c>
      <c r="E135">
        <v>3.5</v>
      </c>
      <c r="F135">
        <v>7.5</v>
      </c>
      <c r="G135">
        <v>0.5</v>
      </c>
      <c r="H135">
        <v>1</v>
      </c>
      <c r="I135" s="6">
        <v>104.424252898074</v>
      </c>
      <c r="J135" s="6">
        <v>113.566972110885</v>
      </c>
      <c r="K135" t="str">
        <f t="shared" si="2"/>
        <v>RÍGIDO-EURO I - 91/542/EEC S I-3,5-0,5</v>
      </c>
    </row>
    <row r="136" spans="1:11" x14ac:dyDescent="0.2">
      <c r="A136">
        <v>2010</v>
      </c>
      <c r="B136" t="s">
        <v>35</v>
      </c>
      <c r="C136" t="s">
        <v>9</v>
      </c>
      <c r="D136" t="s">
        <v>20</v>
      </c>
      <c r="E136">
        <v>3.5</v>
      </c>
      <c r="F136">
        <v>7.5</v>
      </c>
      <c r="G136">
        <v>1</v>
      </c>
      <c r="I136" s="6">
        <v>113.19373769686401</v>
      </c>
      <c r="J136" s="6">
        <v>113.19373769686401</v>
      </c>
      <c r="K136" t="str">
        <f t="shared" si="2"/>
        <v>RÍGIDO-EURO I - 91/542/EEC S I-3,5-1</v>
      </c>
    </row>
    <row r="137" spans="1:11" x14ac:dyDescent="0.2">
      <c r="A137">
        <v>2010</v>
      </c>
      <c r="B137" t="s">
        <v>35</v>
      </c>
      <c r="C137" t="s">
        <v>9</v>
      </c>
      <c r="D137" t="s">
        <v>20</v>
      </c>
      <c r="E137">
        <v>7.5</v>
      </c>
      <c r="F137">
        <v>12</v>
      </c>
      <c r="G137">
        <v>0</v>
      </c>
      <c r="H137">
        <v>0.5</v>
      </c>
      <c r="I137" s="6">
        <v>132.28199054722501</v>
      </c>
      <c r="J137" s="6">
        <v>151.02782915543801</v>
      </c>
      <c r="K137" t="str">
        <f t="shared" si="2"/>
        <v>RÍGIDO-EURO I - 91/542/EEC S I-7,5-0</v>
      </c>
    </row>
    <row r="138" spans="1:11" x14ac:dyDescent="0.2">
      <c r="A138">
        <v>2010</v>
      </c>
      <c r="B138" t="s">
        <v>35</v>
      </c>
      <c r="C138" t="s">
        <v>9</v>
      </c>
      <c r="D138" t="s">
        <v>20</v>
      </c>
      <c r="E138">
        <v>7.5</v>
      </c>
      <c r="F138">
        <v>12</v>
      </c>
      <c r="G138">
        <v>0.5</v>
      </c>
      <c r="H138">
        <v>1</v>
      </c>
      <c r="I138" s="6">
        <v>150.84879810660601</v>
      </c>
      <c r="J138" s="6">
        <v>168.92746536666701</v>
      </c>
      <c r="K138" t="str">
        <f t="shared" si="2"/>
        <v>RÍGIDO-EURO I - 91/542/EEC S I-7,5-0,5</v>
      </c>
    </row>
    <row r="139" spans="1:11" x14ac:dyDescent="0.2">
      <c r="A139">
        <v>2010</v>
      </c>
      <c r="B139" t="s">
        <v>35</v>
      </c>
      <c r="C139" t="s">
        <v>9</v>
      </c>
      <c r="D139" t="s">
        <v>20</v>
      </c>
      <c r="E139">
        <v>7.5</v>
      </c>
      <c r="F139">
        <v>12</v>
      </c>
      <c r="G139">
        <v>1</v>
      </c>
      <c r="I139" s="6">
        <v>169.05233711031801</v>
      </c>
      <c r="J139" s="6">
        <v>169.05233711031801</v>
      </c>
      <c r="K139" t="str">
        <f t="shared" si="2"/>
        <v>RÍGIDO-EURO I - 91/542/EEC S I-7,5-1</v>
      </c>
    </row>
    <row r="140" spans="1:11" x14ac:dyDescent="0.2">
      <c r="A140">
        <v>2010</v>
      </c>
      <c r="B140" t="s">
        <v>35</v>
      </c>
      <c r="C140" t="s">
        <v>9</v>
      </c>
      <c r="D140" t="s">
        <v>20</v>
      </c>
      <c r="E140">
        <v>12</v>
      </c>
      <c r="F140">
        <v>14</v>
      </c>
      <c r="G140">
        <v>0</v>
      </c>
      <c r="H140">
        <v>0.5</v>
      </c>
      <c r="I140" s="6">
        <v>139.34417794758099</v>
      </c>
      <c r="J140" s="6">
        <v>162.67620503542599</v>
      </c>
      <c r="K140" t="str">
        <f t="shared" si="2"/>
        <v>RÍGIDO-EURO I - 91/542/EEC S I-12-0</v>
      </c>
    </row>
    <row r="141" spans="1:11" x14ac:dyDescent="0.2">
      <c r="A141">
        <v>2010</v>
      </c>
      <c r="B141" t="s">
        <v>35</v>
      </c>
      <c r="C141" t="s">
        <v>9</v>
      </c>
      <c r="D141" t="s">
        <v>20</v>
      </c>
      <c r="E141">
        <v>12</v>
      </c>
      <c r="F141">
        <v>14</v>
      </c>
      <c r="G141">
        <v>0.5</v>
      </c>
      <c r="H141">
        <v>1</v>
      </c>
      <c r="I141" s="6">
        <v>162.555552959115</v>
      </c>
      <c r="J141" s="6">
        <v>185.443713376456</v>
      </c>
      <c r="K141" t="str">
        <f t="shared" si="2"/>
        <v>RÍGIDO-EURO I - 91/542/EEC S I-12-0,5</v>
      </c>
    </row>
    <row r="142" spans="1:11" x14ac:dyDescent="0.2">
      <c r="A142">
        <v>2010</v>
      </c>
      <c r="B142" t="s">
        <v>35</v>
      </c>
      <c r="C142" t="s">
        <v>9</v>
      </c>
      <c r="D142" t="s">
        <v>20</v>
      </c>
      <c r="E142">
        <v>12</v>
      </c>
      <c r="F142">
        <v>14</v>
      </c>
      <c r="G142">
        <v>1</v>
      </c>
      <c r="I142" s="6">
        <v>185.492486191311</v>
      </c>
      <c r="J142" s="6">
        <v>185.492486191311</v>
      </c>
      <c r="K142" t="str">
        <f t="shared" si="2"/>
        <v>RÍGIDO-EURO I - 91/542/EEC S I-12-1</v>
      </c>
    </row>
    <row r="143" spans="1:11" x14ac:dyDescent="0.2">
      <c r="A143">
        <v>2010</v>
      </c>
      <c r="B143" t="s">
        <v>35</v>
      </c>
      <c r="C143" t="s">
        <v>9</v>
      </c>
      <c r="D143" t="s">
        <v>20</v>
      </c>
      <c r="E143">
        <v>14</v>
      </c>
      <c r="F143">
        <v>20</v>
      </c>
      <c r="G143">
        <v>0</v>
      </c>
      <c r="H143">
        <v>0.5</v>
      </c>
      <c r="I143" s="6">
        <v>160.56577497340299</v>
      </c>
      <c r="J143" s="6">
        <v>190.28465203233401</v>
      </c>
      <c r="K143" t="str">
        <f t="shared" si="2"/>
        <v>RÍGIDO-EURO I - 91/542/EEC S I-14-0</v>
      </c>
    </row>
    <row r="144" spans="1:11" x14ac:dyDescent="0.2">
      <c r="A144">
        <v>2010</v>
      </c>
      <c r="B144" t="s">
        <v>35</v>
      </c>
      <c r="C144" t="s">
        <v>9</v>
      </c>
      <c r="D144" t="s">
        <v>20</v>
      </c>
      <c r="E144">
        <v>14</v>
      </c>
      <c r="F144">
        <v>20</v>
      </c>
      <c r="G144">
        <v>0.5</v>
      </c>
      <c r="H144">
        <v>1</v>
      </c>
      <c r="I144" s="6">
        <v>190.17996627239299</v>
      </c>
      <c r="J144" s="6">
        <v>219.82940260197</v>
      </c>
      <c r="K144" t="str">
        <f t="shared" si="2"/>
        <v>RÍGIDO-EURO I - 91/542/EEC S I-14-0,5</v>
      </c>
    </row>
    <row r="145" spans="1:11" x14ac:dyDescent="0.2">
      <c r="A145">
        <v>2010</v>
      </c>
      <c r="B145" t="s">
        <v>35</v>
      </c>
      <c r="C145" t="s">
        <v>9</v>
      </c>
      <c r="D145" t="s">
        <v>20</v>
      </c>
      <c r="E145">
        <v>14</v>
      </c>
      <c r="F145">
        <v>20</v>
      </c>
      <c r="G145">
        <v>1</v>
      </c>
      <c r="I145" s="6">
        <v>220.33959078932099</v>
      </c>
      <c r="J145" s="6">
        <v>220.33959078932099</v>
      </c>
      <c r="K145" t="str">
        <f t="shared" si="2"/>
        <v>RÍGIDO-EURO I - 91/542/EEC S I-14-1</v>
      </c>
    </row>
    <row r="146" spans="1:11" x14ac:dyDescent="0.2">
      <c r="A146">
        <v>2010</v>
      </c>
      <c r="B146" t="s">
        <v>35</v>
      </c>
      <c r="C146" t="s">
        <v>9</v>
      </c>
      <c r="D146" t="s">
        <v>20</v>
      </c>
      <c r="E146">
        <v>20</v>
      </c>
      <c r="F146">
        <v>26</v>
      </c>
      <c r="G146">
        <v>0</v>
      </c>
      <c r="H146">
        <v>0.5</v>
      </c>
      <c r="I146" s="6">
        <v>186.51221994222701</v>
      </c>
      <c r="J146" s="6">
        <v>238.90066020625</v>
      </c>
      <c r="K146" t="str">
        <f t="shared" si="2"/>
        <v>RÍGIDO-EURO I - 91/542/EEC S I-20-0</v>
      </c>
    </row>
    <row r="147" spans="1:11" x14ac:dyDescent="0.2">
      <c r="A147">
        <v>2010</v>
      </c>
      <c r="B147" t="s">
        <v>35</v>
      </c>
      <c r="C147" t="s">
        <v>9</v>
      </c>
      <c r="D147" t="s">
        <v>20</v>
      </c>
      <c r="E147">
        <v>20</v>
      </c>
      <c r="F147">
        <v>26</v>
      </c>
      <c r="G147">
        <v>0.5</v>
      </c>
      <c r="H147">
        <v>1</v>
      </c>
      <c r="I147" s="6">
        <v>238.842822920087</v>
      </c>
      <c r="J147" s="6">
        <v>288.20881817707402</v>
      </c>
      <c r="K147" t="str">
        <f t="shared" si="2"/>
        <v>RÍGIDO-EURO I - 91/542/EEC S I-20-0,5</v>
      </c>
    </row>
    <row r="148" spans="1:11" x14ac:dyDescent="0.2">
      <c r="A148">
        <v>2010</v>
      </c>
      <c r="B148" t="s">
        <v>35</v>
      </c>
      <c r="C148" t="s">
        <v>9</v>
      </c>
      <c r="D148" t="s">
        <v>20</v>
      </c>
      <c r="E148">
        <v>20</v>
      </c>
      <c r="F148">
        <v>26</v>
      </c>
      <c r="G148">
        <v>1</v>
      </c>
      <c r="I148" s="6">
        <v>289.913860276582</v>
      </c>
      <c r="J148" s="6">
        <v>289.913860276582</v>
      </c>
      <c r="K148" t="str">
        <f t="shared" si="2"/>
        <v>RÍGIDO-EURO I - 91/542/EEC S I-20-1</v>
      </c>
    </row>
    <row r="149" spans="1:11" x14ac:dyDescent="0.2">
      <c r="A149">
        <v>2010</v>
      </c>
      <c r="B149" t="s">
        <v>35</v>
      </c>
      <c r="C149" t="s">
        <v>9</v>
      </c>
      <c r="D149" t="s">
        <v>20</v>
      </c>
      <c r="E149">
        <v>26</v>
      </c>
      <c r="F149">
        <v>28</v>
      </c>
      <c r="G149">
        <v>0</v>
      </c>
      <c r="H149">
        <v>0.5</v>
      </c>
      <c r="I149" s="6">
        <v>197.176712017255</v>
      </c>
      <c r="J149" s="6">
        <v>253.581405833047</v>
      </c>
      <c r="K149" t="str">
        <f t="shared" si="2"/>
        <v>RÍGIDO-EURO I - 91/542/EEC S I-26-0</v>
      </c>
    </row>
    <row r="150" spans="1:11" x14ac:dyDescent="0.2">
      <c r="A150">
        <v>2010</v>
      </c>
      <c r="B150" t="s">
        <v>35</v>
      </c>
      <c r="C150" t="s">
        <v>9</v>
      </c>
      <c r="D150" t="s">
        <v>20</v>
      </c>
      <c r="E150">
        <v>26</v>
      </c>
      <c r="F150">
        <v>28</v>
      </c>
      <c r="G150">
        <v>0.5</v>
      </c>
      <c r="H150">
        <v>1</v>
      </c>
      <c r="I150" s="6">
        <v>253.880753911244</v>
      </c>
      <c r="J150" s="6">
        <v>308.91587638403598</v>
      </c>
      <c r="K150" t="str">
        <f t="shared" si="2"/>
        <v>RÍGIDO-EURO I - 91/542/EEC S I-26-0,5</v>
      </c>
    </row>
    <row r="151" spans="1:11" x14ac:dyDescent="0.2">
      <c r="A151">
        <v>2010</v>
      </c>
      <c r="B151" t="s">
        <v>35</v>
      </c>
      <c r="C151" t="s">
        <v>9</v>
      </c>
      <c r="D151" t="s">
        <v>20</v>
      </c>
      <c r="E151">
        <v>26</v>
      </c>
      <c r="F151">
        <v>28</v>
      </c>
      <c r="G151">
        <v>1</v>
      </c>
      <c r="I151" s="6">
        <v>310.17536173568101</v>
      </c>
      <c r="J151" s="6">
        <v>310.17536173568101</v>
      </c>
      <c r="K151" t="str">
        <f t="shared" si="2"/>
        <v>RÍGIDO-EURO I - 91/542/EEC S I-26-1</v>
      </c>
    </row>
    <row r="152" spans="1:11" x14ac:dyDescent="0.2">
      <c r="A152">
        <v>2010</v>
      </c>
      <c r="B152" t="s">
        <v>35</v>
      </c>
      <c r="C152" t="s">
        <v>9</v>
      </c>
      <c r="D152" t="s">
        <v>20</v>
      </c>
      <c r="E152">
        <v>28</v>
      </c>
      <c r="F152">
        <v>32</v>
      </c>
      <c r="G152">
        <v>0</v>
      </c>
      <c r="H152">
        <v>0.5</v>
      </c>
      <c r="I152" s="6">
        <v>223.97148986866901</v>
      </c>
      <c r="J152" s="6">
        <v>292.42877070345997</v>
      </c>
      <c r="K152" t="str">
        <f t="shared" si="2"/>
        <v>RÍGIDO-EURO I - 91/542/EEC S I-28-0</v>
      </c>
    </row>
    <row r="153" spans="1:11" x14ac:dyDescent="0.2">
      <c r="A153">
        <v>2010</v>
      </c>
      <c r="B153" t="s">
        <v>35</v>
      </c>
      <c r="C153" t="s">
        <v>9</v>
      </c>
      <c r="D153" t="s">
        <v>20</v>
      </c>
      <c r="E153">
        <v>28</v>
      </c>
      <c r="F153">
        <v>32</v>
      </c>
      <c r="G153">
        <v>0.5</v>
      </c>
      <c r="H153">
        <v>1</v>
      </c>
      <c r="I153" s="6">
        <v>294.20088160131797</v>
      </c>
      <c r="J153" s="6">
        <v>357.64699392831602</v>
      </c>
      <c r="K153" t="str">
        <f t="shared" si="2"/>
        <v>RÍGIDO-EURO I - 91/542/EEC S I-28-0,5</v>
      </c>
    </row>
    <row r="154" spans="1:11" x14ac:dyDescent="0.2">
      <c r="A154">
        <v>2010</v>
      </c>
      <c r="B154" t="s">
        <v>35</v>
      </c>
      <c r="C154" t="s">
        <v>9</v>
      </c>
      <c r="D154" t="s">
        <v>20</v>
      </c>
      <c r="E154">
        <v>28</v>
      </c>
      <c r="F154">
        <v>32</v>
      </c>
      <c r="G154">
        <v>1</v>
      </c>
      <c r="I154" s="6">
        <v>360.92996483707998</v>
      </c>
      <c r="J154" s="6">
        <v>360.92996483707998</v>
      </c>
      <c r="K154" t="str">
        <f t="shared" si="2"/>
        <v>RÍGIDO-EURO I - 91/542/EEC S I-28-1</v>
      </c>
    </row>
    <row r="155" spans="1:11" x14ac:dyDescent="0.2">
      <c r="A155">
        <v>2010</v>
      </c>
      <c r="B155" t="s">
        <v>35</v>
      </c>
      <c r="C155" t="s">
        <v>9</v>
      </c>
      <c r="D155" t="s">
        <v>20</v>
      </c>
      <c r="E155">
        <v>32</v>
      </c>
      <c r="G155">
        <v>0</v>
      </c>
      <c r="H155">
        <v>0.5</v>
      </c>
      <c r="I155" s="6">
        <v>214.56898821857001</v>
      </c>
      <c r="J155" s="6">
        <v>294.24282191874897</v>
      </c>
      <c r="K155" t="str">
        <f t="shared" si="2"/>
        <v>RÍGIDO-EURO I - 91/542/EEC S I-32-0</v>
      </c>
    </row>
    <row r="156" spans="1:11" x14ac:dyDescent="0.2">
      <c r="A156">
        <v>2010</v>
      </c>
      <c r="B156" t="s">
        <v>35</v>
      </c>
      <c r="C156" t="s">
        <v>9</v>
      </c>
      <c r="D156" t="s">
        <v>20</v>
      </c>
      <c r="E156">
        <v>32</v>
      </c>
      <c r="G156">
        <v>0.5</v>
      </c>
      <c r="H156">
        <v>1</v>
      </c>
      <c r="I156" s="6">
        <v>294.93106590856399</v>
      </c>
      <c r="J156" s="6">
        <v>368.667905762028</v>
      </c>
      <c r="K156" t="str">
        <f t="shared" si="2"/>
        <v>RÍGIDO-EURO I - 91/542/EEC S I-32-0,5</v>
      </c>
    </row>
    <row r="157" spans="1:11" x14ac:dyDescent="0.2">
      <c r="A157">
        <v>2010</v>
      </c>
      <c r="B157" t="s">
        <v>35</v>
      </c>
      <c r="C157" t="s">
        <v>9</v>
      </c>
      <c r="D157" t="s">
        <v>20</v>
      </c>
      <c r="E157">
        <v>32</v>
      </c>
      <c r="G157">
        <v>1</v>
      </c>
      <c r="I157" s="6">
        <v>374.075996010155</v>
      </c>
      <c r="J157" s="6">
        <v>374.075996010155</v>
      </c>
      <c r="K157" t="str">
        <f t="shared" si="2"/>
        <v>RÍGIDO-EURO I - 91/542/EEC S I-32-1</v>
      </c>
    </row>
    <row r="158" spans="1:11" x14ac:dyDescent="0.2">
      <c r="A158">
        <v>2010</v>
      </c>
      <c r="B158" t="s">
        <v>35</v>
      </c>
      <c r="C158" t="s">
        <v>9</v>
      </c>
      <c r="D158" t="s">
        <v>21</v>
      </c>
      <c r="E158">
        <v>3.5</v>
      </c>
      <c r="F158">
        <v>7.5</v>
      </c>
      <c r="G158">
        <v>0</v>
      </c>
      <c r="H158">
        <v>0.5</v>
      </c>
      <c r="I158" s="6">
        <v>93.726446939906097</v>
      </c>
      <c r="J158" s="6">
        <v>102.21520391394</v>
      </c>
      <c r="K158" t="str">
        <f t="shared" si="2"/>
        <v>RÍGIDO-EURO II - 91/542/EEC S II-3,5-0</v>
      </c>
    </row>
    <row r="159" spans="1:11" x14ac:dyDescent="0.2">
      <c r="A159">
        <v>2010</v>
      </c>
      <c r="B159" t="s">
        <v>35</v>
      </c>
      <c r="C159" t="s">
        <v>9</v>
      </c>
      <c r="D159" t="s">
        <v>21</v>
      </c>
      <c r="E159">
        <v>3.5</v>
      </c>
      <c r="F159">
        <v>7.5</v>
      </c>
      <c r="G159">
        <v>0.5</v>
      </c>
      <c r="H159">
        <v>1</v>
      </c>
      <c r="I159" s="6">
        <v>101.57977055559</v>
      </c>
      <c r="J159" s="6">
        <v>110.645923629629</v>
      </c>
      <c r="K159" t="str">
        <f t="shared" si="2"/>
        <v>RÍGIDO-EURO II - 91/542/EEC S II-3,5-0,5</v>
      </c>
    </row>
    <row r="160" spans="1:11" x14ac:dyDescent="0.2">
      <c r="A160">
        <v>2010</v>
      </c>
      <c r="B160" t="s">
        <v>35</v>
      </c>
      <c r="C160" t="s">
        <v>9</v>
      </c>
      <c r="D160" t="s">
        <v>21</v>
      </c>
      <c r="E160">
        <v>3.5</v>
      </c>
      <c r="F160">
        <v>7.5</v>
      </c>
      <c r="G160">
        <v>1</v>
      </c>
      <c r="I160" s="6">
        <v>110.35240506269101</v>
      </c>
      <c r="J160" s="6">
        <v>110.35240506269101</v>
      </c>
      <c r="K160" t="str">
        <f t="shared" si="2"/>
        <v>RÍGIDO-EURO II - 91/542/EEC S II-3,5-1</v>
      </c>
    </row>
    <row r="161" spans="1:11" x14ac:dyDescent="0.2">
      <c r="A161">
        <v>2010</v>
      </c>
      <c r="B161" t="s">
        <v>35</v>
      </c>
      <c r="C161" t="s">
        <v>9</v>
      </c>
      <c r="D161" t="s">
        <v>21</v>
      </c>
      <c r="E161">
        <v>7.5</v>
      </c>
      <c r="F161">
        <v>12</v>
      </c>
      <c r="G161">
        <v>0</v>
      </c>
      <c r="H161">
        <v>0.5</v>
      </c>
      <c r="I161" s="6">
        <v>128.038018659291</v>
      </c>
      <c r="J161" s="6">
        <v>147.46819511898499</v>
      </c>
      <c r="K161" t="str">
        <f t="shared" si="2"/>
        <v>RÍGIDO-EURO II - 91/542/EEC S II-7,5-0</v>
      </c>
    </row>
    <row r="162" spans="1:11" x14ac:dyDescent="0.2">
      <c r="A162">
        <v>2010</v>
      </c>
      <c r="B162" t="s">
        <v>35</v>
      </c>
      <c r="C162" t="s">
        <v>9</v>
      </c>
      <c r="D162" t="s">
        <v>21</v>
      </c>
      <c r="E162">
        <v>7.5</v>
      </c>
      <c r="F162">
        <v>12</v>
      </c>
      <c r="G162">
        <v>0.5</v>
      </c>
      <c r="H162">
        <v>1</v>
      </c>
      <c r="I162" s="6">
        <v>147.01043870808101</v>
      </c>
      <c r="J162" s="6">
        <v>165.87570979529301</v>
      </c>
      <c r="K162" t="str">
        <f t="shared" si="2"/>
        <v>RÍGIDO-EURO II - 91/542/EEC S II-7,5-0,5</v>
      </c>
    </row>
    <row r="163" spans="1:11" x14ac:dyDescent="0.2">
      <c r="A163">
        <v>2010</v>
      </c>
      <c r="B163" t="s">
        <v>35</v>
      </c>
      <c r="C163" t="s">
        <v>9</v>
      </c>
      <c r="D163" t="s">
        <v>21</v>
      </c>
      <c r="E163">
        <v>7.5</v>
      </c>
      <c r="F163">
        <v>12</v>
      </c>
      <c r="G163">
        <v>1</v>
      </c>
      <c r="I163" s="6">
        <v>165.88234787937799</v>
      </c>
      <c r="J163" s="6">
        <v>165.88234787937799</v>
      </c>
      <c r="K163" t="str">
        <f t="shared" si="2"/>
        <v>RÍGIDO-EURO II - 91/542/EEC S II-7,5-1</v>
      </c>
    </row>
    <row r="164" spans="1:11" x14ac:dyDescent="0.2">
      <c r="A164">
        <v>2010</v>
      </c>
      <c r="B164" t="s">
        <v>35</v>
      </c>
      <c r="C164" t="s">
        <v>9</v>
      </c>
      <c r="D164" t="s">
        <v>21</v>
      </c>
      <c r="E164">
        <v>12</v>
      </c>
      <c r="F164">
        <v>14</v>
      </c>
      <c r="G164">
        <v>0</v>
      </c>
      <c r="H164">
        <v>0.5</v>
      </c>
      <c r="I164" s="6">
        <v>135.13644701535799</v>
      </c>
      <c r="J164" s="6">
        <v>158.736657716857</v>
      </c>
      <c r="K164" t="str">
        <f t="shared" si="2"/>
        <v>RÍGIDO-EURO II - 91/542/EEC S II-12-0</v>
      </c>
    </row>
    <row r="165" spans="1:11" x14ac:dyDescent="0.2">
      <c r="A165">
        <v>2010</v>
      </c>
      <c r="B165" t="s">
        <v>35</v>
      </c>
      <c r="C165" t="s">
        <v>9</v>
      </c>
      <c r="D165" t="s">
        <v>21</v>
      </c>
      <c r="E165">
        <v>12</v>
      </c>
      <c r="F165">
        <v>14</v>
      </c>
      <c r="G165">
        <v>0.5</v>
      </c>
      <c r="H165">
        <v>1</v>
      </c>
      <c r="I165" s="6">
        <v>158.58679477710299</v>
      </c>
      <c r="J165" s="6">
        <v>181.992984954695</v>
      </c>
      <c r="K165" t="str">
        <f t="shared" si="2"/>
        <v>RÍGIDO-EURO II - 91/542/EEC S II-12-0,5</v>
      </c>
    </row>
    <row r="166" spans="1:11" x14ac:dyDescent="0.2">
      <c r="A166">
        <v>2010</v>
      </c>
      <c r="B166" t="s">
        <v>35</v>
      </c>
      <c r="C166" t="s">
        <v>9</v>
      </c>
      <c r="D166" t="s">
        <v>21</v>
      </c>
      <c r="E166">
        <v>12</v>
      </c>
      <c r="F166">
        <v>14</v>
      </c>
      <c r="G166">
        <v>1</v>
      </c>
      <c r="I166" s="6">
        <v>181.884840679467</v>
      </c>
      <c r="J166" s="6">
        <v>181.884840679467</v>
      </c>
      <c r="K166" t="str">
        <f t="shared" si="2"/>
        <v>RÍGIDO-EURO II - 91/542/EEC S II-12-1</v>
      </c>
    </row>
    <row r="167" spans="1:11" x14ac:dyDescent="0.2">
      <c r="A167">
        <v>2010</v>
      </c>
      <c r="B167" t="s">
        <v>35</v>
      </c>
      <c r="C167" t="s">
        <v>9</v>
      </c>
      <c r="D167" t="s">
        <v>21</v>
      </c>
      <c r="E167">
        <v>14</v>
      </c>
      <c r="F167">
        <v>20</v>
      </c>
      <c r="G167">
        <v>0</v>
      </c>
      <c r="H167">
        <v>0.5</v>
      </c>
      <c r="I167" s="6">
        <v>155.76381104908</v>
      </c>
      <c r="J167" s="6">
        <v>185.79736467224899</v>
      </c>
      <c r="K167" t="str">
        <f t="shared" si="2"/>
        <v>RÍGIDO-EURO II - 91/542/EEC S II-14-0</v>
      </c>
    </row>
    <row r="168" spans="1:11" x14ac:dyDescent="0.2">
      <c r="A168">
        <v>2010</v>
      </c>
      <c r="B168" t="s">
        <v>35</v>
      </c>
      <c r="C168" t="s">
        <v>9</v>
      </c>
      <c r="D168" t="s">
        <v>21</v>
      </c>
      <c r="E168">
        <v>14</v>
      </c>
      <c r="F168">
        <v>20</v>
      </c>
      <c r="G168">
        <v>0.5</v>
      </c>
      <c r="H168">
        <v>1</v>
      </c>
      <c r="I168" s="6">
        <v>185.581390022726</v>
      </c>
      <c r="J168" s="6">
        <v>215.794754952109</v>
      </c>
      <c r="K168" t="str">
        <f t="shared" si="2"/>
        <v>RÍGIDO-EURO II - 91/542/EEC S II-14-0,5</v>
      </c>
    </row>
    <row r="169" spans="1:11" x14ac:dyDescent="0.2">
      <c r="A169">
        <v>2010</v>
      </c>
      <c r="B169" t="s">
        <v>35</v>
      </c>
      <c r="C169" t="s">
        <v>9</v>
      </c>
      <c r="D169" t="s">
        <v>21</v>
      </c>
      <c r="E169">
        <v>14</v>
      </c>
      <c r="F169">
        <v>20</v>
      </c>
      <c r="G169">
        <v>1</v>
      </c>
      <c r="I169" s="6">
        <v>215.95796966777201</v>
      </c>
      <c r="J169" s="6">
        <v>215.95796966777201</v>
      </c>
      <c r="K169" t="str">
        <f t="shared" si="2"/>
        <v>RÍGIDO-EURO II - 91/542/EEC S II-14-1</v>
      </c>
    </row>
    <row r="170" spans="1:11" x14ac:dyDescent="0.2">
      <c r="A170">
        <v>2010</v>
      </c>
      <c r="B170" t="s">
        <v>35</v>
      </c>
      <c r="C170" t="s">
        <v>9</v>
      </c>
      <c r="D170" t="s">
        <v>21</v>
      </c>
      <c r="E170">
        <v>20</v>
      </c>
      <c r="F170">
        <v>26</v>
      </c>
      <c r="G170">
        <v>0</v>
      </c>
      <c r="H170">
        <v>0.5</v>
      </c>
      <c r="I170" s="6">
        <v>183.002665621239</v>
      </c>
      <c r="J170" s="6">
        <v>234.905399619436</v>
      </c>
      <c r="K170" t="str">
        <f t="shared" si="2"/>
        <v>RÍGIDO-EURO II - 91/542/EEC S II-20-0</v>
      </c>
    </row>
    <row r="171" spans="1:11" x14ac:dyDescent="0.2">
      <c r="A171">
        <v>2010</v>
      </c>
      <c r="B171" t="s">
        <v>35</v>
      </c>
      <c r="C171" t="s">
        <v>9</v>
      </c>
      <c r="D171" t="s">
        <v>21</v>
      </c>
      <c r="E171">
        <v>20</v>
      </c>
      <c r="F171">
        <v>26</v>
      </c>
      <c r="G171">
        <v>0.5</v>
      </c>
      <c r="H171">
        <v>1</v>
      </c>
      <c r="I171" s="6">
        <v>234.871783094394</v>
      </c>
      <c r="J171" s="6">
        <v>287.19904903140099</v>
      </c>
      <c r="K171" t="str">
        <f t="shared" si="2"/>
        <v>RÍGIDO-EURO II - 91/542/EEC S II-20-0,5</v>
      </c>
    </row>
    <row r="172" spans="1:11" x14ac:dyDescent="0.2">
      <c r="A172">
        <v>2010</v>
      </c>
      <c r="B172" t="s">
        <v>35</v>
      </c>
      <c r="C172" t="s">
        <v>9</v>
      </c>
      <c r="D172" t="s">
        <v>21</v>
      </c>
      <c r="E172">
        <v>20</v>
      </c>
      <c r="F172">
        <v>26</v>
      </c>
      <c r="G172">
        <v>1</v>
      </c>
      <c r="I172" s="6">
        <v>288.01065578770601</v>
      </c>
      <c r="J172" s="6">
        <v>288.01065578770601</v>
      </c>
      <c r="K172" t="str">
        <f t="shared" si="2"/>
        <v>RÍGIDO-EURO II - 91/542/EEC S II-20-1</v>
      </c>
    </row>
    <row r="173" spans="1:11" x14ac:dyDescent="0.2">
      <c r="A173">
        <v>2010</v>
      </c>
      <c r="B173" t="s">
        <v>35</v>
      </c>
      <c r="C173" t="s">
        <v>9</v>
      </c>
      <c r="D173" t="s">
        <v>21</v>
      </c>
      <c r="E173">
        <v>26</v>
      </c>
      <c r="F173">
        <v>28</v>
      </c>
      <c r="G173">
        <v>0</v>
      </c>
      <c r="H173">
        <v>0.5</v>
      </c>
      <c r="I173" s="6">
        <v>191.979445979655</v>
      </c>
      <c r="J173" s="6">
        <v>252.088377776941</v>
      </c>
      <c r="K173" t="str">
        <f t="shared" si="2"/>
        <v>RÍGIDO-EURO II - 91/542/EEC S II-26-0</v>
      </c>
    </row>
    <row r="174" spans="1:11" x14ac:dyDescent="0.2">
      <c r="A174">
        <v>2010</v>
      </c>
      <c r="B174" t="s">
        <v>35</v>
      </c>
      <c r="C174" t="s">
        <v>9</v>
      </c>
      <c r="D174" t="s">
        <v>21</v>
      </c>
      <c r="E174">
        <v>26</v>
      </c>
      <c r="F174">
        <v>28</v>
      </c>
      <c r="G174">
        <v>0.5</v>
      </c>
      <c r="H174">
        <v>1</v>
      </c>
      <c r="I174" s="6">
        <v>250.907933389139</v>
      </c>
      <c r="J174" s="6">
        <v>311.53508730950801</v>
      </c>
      <c r="K174" t="str">
        <f t="shared" si="2"/>
        <v>RÍGIDO-EURO II - 91/542/EEC S II-26-0,5</v>
      </c>
    </row>
    <row r="175" spans="1:11" x14ac:dyDescent="0.2">
      <c r="A175">
        <v>2010</v>
      </c>
      <c r="B175" t="s">
        <v>35</v>
      </c>
      <c r="C175" t="s">
        <v>9</v>
      </c>
      <c r="D175" t="s">
        <v>21</v>
      </c>
      <c r="E175">
        <v>26</v>
      </c>
      <c r="F175">
        <v>28</v>
      </c>
      <c r="G175">
        <v>1</v>
      </c>
      <c r="I175" s="6">
        <v>311.099748354415</v>
      </c>
      <c r="J175" s="6">
        <v>311.099748354415</v>
      </c>
      <c r="K175" t="str">
        <f t="shared" si="2"/>
        <v>RÍGIDO-EURO II - 91/542/EEC S II-26-1</v>
      </c>
    </row>
    <row r="176" spans="1:11" x14ac:dyDescent="0.2">
      <c r="A176">
        <v>2010</v>
      </c>
      <c r="B176" t="s">
        <v>35</v>
      </c>
      <c r="C176" t="s">
        <v>9</v>
      </c>
      <c r="D176" t="s">
        <v>21</v>
      </c>
      <c r="E176">
        <v>28</v>
      </c>
      <c r="F176">
        <v>32</v>
      </c>
      <c r="G176">
        <v>0</v>
      </c>
      <c r="H176">
        <v>0.5</v>
      </c>
      <c r="I176" s="6">
        <v>219.49260765359</v>
      </c>
      <c r="J176" s="6">
        <v>291.44888603251002</v>
      </c>
      <c r="K176" t="str">
        <f t="shared" si="2"/>
        <v>RÍGIDO-EURO II - 91/542/EEC S II-28-0</v>
      </c>
    </row>
    <row r="177" spans="1:11" x14ac:dyDescent="0.2">
      <c r="A177">
        <v>2010</v>
      </c>
      <c r="B177" t="s">
        <v>35</v>
      </c>
      <c r="C177" t="s">
        <v>9</v>
      </c>
      <c r="D177" t="s">
        <v>21</v>
      </c>
      <c r="E177">
        <v>28</v>
      </c>
      <c r="F177">
        <v>32</v>
      </c>
      <c r="G177">
        <v>0.5</v>
      </c>
      <c r="H177">
        <v>1</v>
      </c>
      <c r="I177" s="6">
        <v>292.55641950948899</v>
      </c>
      <c r="J177" s="6">
        <v>361.77644301790002</v>
      </c>
      <c r="K177" t="str">
        <f t="shared" si="2"/>
        <v>RÍGIDO-EURO II - 91/542/EEC S II-28-0,5</v>
      </c>
    </row>
    <row r="178" spans="1:11" x14ac:dyDescent="0.2">
      <c r="A178">
        <v>2010</v>
      </c>
      <c r="B178" t="s">
        <v>35</v>
      </c>
      <c r="C178" t="s">
        <v>9</v>
      </c>
      <c r="D178" t="s">
        <v>21</v>
      </c>
      <c r="E178">
        <v>28</v>
      </c>
      <c r="F178">
        <v>32</v>
      </c>
      <c r="G178">
        <v>1</v>
      </c>
      <c r="I178" s="6">
        <v>363.552816483284</v>
      </c>
      <c r="J178" s="6">
        <v>363.552816483284</v>
      </c>
      <c r="K178" t="str">
        <f t="shared" si="2"/>
        <v>RÍGIDO-EURO II - 91/542/EEC S II-28-1</v>
      </c>
    </row>
    <row r="179" spans="1:11" x14ac:dyDescent="0.2">
      <c r="A179">
        <v>2010</v>
      </c>
      <c r="B179" t="s">
        <v>35</v>
      </c>
      <c r="C179" t="s">
        <v>9</v>
      </c>
      <c r="D179" t="s">
        <v>21</v>
      </c>
      <c r="E179">
        <v>32</v>
      </c>
      <c r="G179">
        <v>0</v>
      </c>
      <c r="H179">
        <v>0.5</v>
      </c>
      <c r="I179" s="6">
        <v>210.687075233798</v>
      </c>
      <c r="J179" s="6">
        <v>291.83742995469203</v>
      </c>
      <c r="K179" t="str">
        <f t="shared" si="2"/>
        <v>RÍGIDO-EURO II - 91/542/EEC S II-32-0</v>
      </c>
    </row>
    <row r="180" spans="1:11" x14ac:dyDescent="0.2">
      <c r="A180">
        <v>2010</v>
      </c>
      <c r="B180" t="s">
        <v>35</v>
      </c>
      <c r="C180" t="s">
        <v>9</v>
      </c>
      <c r="D180" t="s">
        <v>21</v>
      </c>
      <c r="E180">
        <v>32</v>
      </c>
      <c r="G180">
        <v>0.5</v>
      </c>
      <c r="H180">
        <v>1</v>
      </c>
      <c r="I180" s="6">
        <v>292.51623307711299</v>
      </c>
      <c r="J180" s="6">
        <v>367.095216426185</v>
      </c>
      <c r="K180" t="str">
        <f t="shared" si="2"/>
        <v>RÍGIDO-EURO II - 91/542/EEC S II-32-0,5</v>
      </c>
    </row>
    <row r="181" spans="1:11" x14ac:dyDescent="0.2">
      <c r="A181">
        <v>2010</v>
      </c>
      <c r="B181" t="s">
        <v>35</v>
      </c>
      <c r="C181" t="s">
        <v>9</v>
      </c>
      <c r="D181" t="s">
        <v>21</v>
      </c>
      <c r="E181">
        <v>32</v>
      </c>
      <c r="G181">
        <v>1</v>
      </c>
      <c r="I181" s="6">
        <v>373.07087941603999</v>
      </c>
      <c r="J181" s="6">
        <v>373.07087941603999</v>
      </c>
      <c r="K181" t="str">
        <f t="shared" si="2"/>
        <v>RÍGIDO-EURO II - 91/542/EEC S II-32-1</v>
      </c>
    </row>
    <row r="182" spans="1:11" x14ac:dyDescent="0.2">
      <c r="A182">
        <v>2010</v>
      </c>
      <c r="B182" t="s">
        <v>35</v>
      </c>
      <c r="C182" t="s">
        <v>9</v>
      </c>
      <c r="D182" t="s">
        <v>22</v>
      </c>
      <c r="E182">
        <v>3.5</v>
      </c>
      <c r="F182">
        <v>7.5</v>
      </c>
      <c r="G182">
        <v>0</v>
      </c>
      <c r="H182">
        <v>0.5</v>
      </c>
      <c r="I182" s="6">
        <v>98.035370657818703</v>
      </c>
      <c r="J182" s="6">
        <v>106.081624399427</v>
      </c>
      <c r="K182" t="str">
        <f t="shared" si="2"/>
        <v>RÍGIDO-EURO III - COM(97) 627-3,5-0</v>
      </c>
    </row>
    <row r="183" spans="1:11" x14ac:dyDescent="0.2">
      <c r="A183">
        <v>2010</v>
      </c>
      <c r="B183" t="s">
        <v>35</v>
      </c>
      <c r="C183" t="s">
        <v>9</v>
      </c>
      <c r="D183" t="s">
        <v>22</v>
      </c>
      <c r="E183">
        <v>3.5</v>
      </c>
      <c r="F183">
        <v>7.5</v>
      </c>
      <c r="G183">
        <v>0.5</v>
      </c>
      <c r="H183">
        <v>1</v>
      </c>
      <c r="I183" s="6">
        <v>105.513642063585</v>
      </c>
      <c r="J183" s="6">
        <v>113.98205710285001</v>
      </c>
      <c r="K183" t="str">
        <f t="shared" si="2"/>
        <v>RÍGIDO-EURO III - COM(97) 627-3,5-0,5</v>
      </c>
    </row>
    <row r="184" spans="1:11" x14ac:dyDescent="0.2">
      <c r="A184">
        <v>2010</v>
      </c>
      <c r="B184" t="s">
        <v>35</v>
      </c>
      <c r="C184" t="s">
        <v>9</v>
      </c>
      <c r="D184" t="s">
        <v>22</v>
      </c>
      <c r="E184">
        <v>3.5</v>
      </c>
      <c r="F184">
        <v>7.5</v>
      </c>
      <c r="G184">
        <v>1</v>
      </c>
      <c r="I184" s="6">
        <v>113.77921952848899</v>
      </c>
      <c r="J184" s="6">
        <v>113.77921952848899</v>
      </c>
      <c r="K184" t="str">
        <f t="shared" si="2"/>
        <v>RÍGIDO-EURO III - COM(97) 627-3,5-1</v>
      </c>
    </row>
    <row r="185" spans="1:11" x14ac:dyDescent="0.2">
      <c r="A185">
        <v>2010</v>
      </c>
      <c r="B185" t="s">
        <v>35</v>
      </c>
      <c r="C185" t="s">
        <v>9</v>
      </c>
      <c r="D185" t="s">
        <v>22</v>
      </c>
      <c r="E185">
        <v>7.5</v>
      </c>
      <c r="F185">
        <v>12</v>
      </c>
      <c r="G185">
        <v>0</v>
      </c>
      <c r="H185">
        <v>0.5</v>
      </c>
      <c r="I185" s="6">
        <v>133.941165996747</v>
      </c>
      <c r="J185" s="6">
        <v>151.92013948836399</v>
      </c>
      <c r="K185" t="str">
        <f t="shared" si="2"/>
        <v>RÍGIDO-EURO III - COM(97) 627-7,5-0</v>
      </c>
    </row>
    <row r="186" spans="1:11" x14ac:dyDescent="0.2">
      <c r="A186">
        <v>2010</v>
      </c>
      <c r="B186" t="s">
        <v>35</v>
      </c>
      <c r="C186" t="s">
        <v>9</v>
      </c>
      <c r="D186" t="s">
        <v>22</v>
      </c>
      <c r="E186">
        <v>7.5</v>
      </c>
      <c r="F186">
        <v>12</v>
      </c>
      <c r="G186">
        <v>0.5</v>
      </c>
      <c r="H186">
        <v>1</v>
      </c>
      <c r="I186" s="6">
        <v>151.79613886699801</v>
      </c>
      <c r="J186" s="6">
        <v>170.39695501209201</v>
      </c>
      <c r="K186" t="str">
        <f t="shared" si="2"/>
        <v>RÍGIDO-EURO III - COM(97) 627-7,5-0,5</v>
      </c>
    </row>
    <row r="187" spans="1:11" x14ac:dyDescent="0.2">
      <c r="A187">
        <v>2010</v>
      </c>
      <c r="B187" t="s">
        <v>35</v>
      </c>
      <c r="C187" t="s">
        <v>9</v>
      </c>
      <c r="D187" t="s">
        <v>22</v>
      </c>
      <c r="E187">
        <v>7.5</v>
      </c>
      <c r="F187">
        <v>12</v>
      </c>
      <c r="G187">
        <v>1</v>
      </c>
      <c r="I187" s="6">
        <v>170.45583919151099</v>
      </c>
      <c r="J187" s="6">
        <v>170.45583919151099</v>
      </c>
      <c r="K187" t="str">
        <f t="shared" si="2"/>
        <v>RÍGIDO-EURO III - COM(97) 627-7,5-1</v>
      </c>
    </row>
    <row r="188" spans="1:11" x14ac:dyDescent="0.2">
      <c r="A188">
        <v>2010</v>
      </c>
      <c r="B188" t="s">
        <v>35</v>
      </c>
      <c r="C188" t="s">
        <v>9</v>
      </c>
      <c r="D188" t="s">
        <v>22</v>
      </c>
      <c r="E188">
        <v>12</v>
      </c>
      <c r="F188">
        <v>14</v>
      </c>
      <c r="G188">
        <v>0</v>
      </c>
      <c r="H188">
        <v>0.5</v>
      </c>
      <c r="I188" s="6">
        <v>140.94193937652301</v>
      </c>
      <c r="J188" s="6">
        <v>163.62046555334001</v>
      </c>
      <c r="K188" t="str">
        <f t="shared" si="2"/>
        <v>RÍGIDO-EURO III - COM(97) 627-12-0</v>
      </c>
    </row>
    <row r="189" spans="1:11" x14ac:dyDescent="0.2">
      <c r="A189">
        <v>2010</v>
      </c>
      <c r="B189" t="s">
        <v>35</v>
      </c>
      <c r="C189" t="s">
        <v>9</v>
      </c>
      <c r="D189" t="s">
        <v>22</v>
      </c>
      <c r="E189">
        <v>12</v>
      </c>
      <c r="F189">
        <v>14</v>
      </c>
      <c r="G189">
        <v>0.5</v>
      </c>
      <c r="H189">
        <v>1</v>
      </c>
      <c r="I189" s="6">
        <v>163.56808601673399</v>
      </c>
      <c r="J189" s="6">
        <v>186.71584241477501</v>
      </c>
      <c r="K189" t="str">
        <f t="shared" si="2"/>
        <v>RÍGIDO-EURO III - COM(97) 627-12-0,5</v>
      </c>
    </row>
    <row r="190" spans="1:11" x14ac:dyDescent="0.2">
      <c r="A190">
        <v>2010</v>
      </c>
      <c r="B190" t="s">
        <v>35</v>
      </c>
      <c r="C190" t="s">
        <v>9</v>
      </c>
      <c r="D190" t="s">
        <v>22</v>
      </c>
      <c r="E190">
        <v>12</v>
      </c>
      <c r="F190">
        <v>14</v>
      </c>
      <c r="G190">
        <v>1</v>
      </c>
      <c r="I190" s="6">
        <v>186.87192160532501</v>
      </c>
      <c r="J190" s="6">
        <v>186.87192160532501</v>
      </c>
      <c r="K190" t="str">
        <f t="shared" si="2"/>
        <v>RÍGIDO-EURO III - COM(97) 627-12-1</v>
      </c>
    </row>
    <row r="191" spans="1:11" x14ac:dyDescent="0.2">
      <c r="A191">
        <v>2010</v>
      </c>
      <c r="B191" t="s">
        <v>35</v>
      </c>
      <c r="C191" t="s">
        <v>9</v>
      </c>
      <c r="D191" t="s">
        <v>22</v>
      </c>
      <c r="E191">
        <v>14</v>
      </c>
      <c r="F191">
        <v>20</v>
      </c>
      <c r="G191">
        <v>0</v>
      </c>
      <c r="H191">
        <v>0.5</v>
      </c>
      <c r="I191" s="6">
        <v>162.87531804466499</v>
      </c>
      <c r="J191" s="6">
        <v>191.918558769729</v>
      </c>
      <c r="K191" t="str">
        <f t="shared" si="2"/>
        <v>RÍGIDO-EURO III - COM(97) 627-14-0</v>
      </c>
    </row>
    <row r="192" spans="1:11" x14ac:dyDescent="0.2">
      <c r="A192">
        <v>2010</v>
      </c>
      <c r="B192" t="s">
        <v>35</v>
      </c>
      <c r="C192" t="s">
        <v>9</v>
      </c>
      <c r="D192" t="s">
        <v>22</v>
      </c>
      <c r="E192">
        <v>14</v>
      </c>
      <c r="F192">
        <v>20</v>
      </c>
      <c r="G192">
        <v>0.5</v>
      </c>
      <c r="H192">
        <v>1</v>
      </c>
      <c r="I192" s="6">
        <v>191.836279022761</v>
      </c>
      <c r="J192" s="6">
        <v>221.72837407204599</v>
      </c>
      <c r="K192" t="str">
        <f t="shared" si="2"/>
        <v>RÍGIDO-EURO III - COM(97) 627-14-0,5</v>
      </c>
    </row>
    <row r="193" spans="1:11" x14ac:dyDescent="0.2">
      <c r="A193">
        <v>2010</v>
      </c>
      <c r="B193" t="s">
        <v>35</v>
      </c>
      <c r="C193" t="s">
        <v>9</v>
      </c>
      <c r="D193" t="s">
        <v>22</v>
      </c>
      <c r="E193">
        <v>14</v>
      </c>
      <c r="F193">
        <v>20</v>
      </c>
      <c r="G193">
        <v>1</v>
      </c>
      <c r="I193" s="6">
        <v>221.83878826797999</v>
      </c>
      <c r="J193" s="6">
        <v>221.83878826797999</v>
      </c>
      <c r="K193" t="str">
        <f t="shared" si="2"/>
        <v>RÍGIDO-EURO III - COM(97) 627-14-1</v>
      </c>
    </row>
    <row r="194" spans="1:11" x14ac:dyDescent="0.2">
      <c r="A194">
        <v>2010</v>
      </c>
      <c r="B194" t="s">
        <v>35</v>
      </c>
      <c r="C194" t="s">
        <v>9</v>
      </c>
      <c r="D194" t="s">
        <v>22</v>
      </c>
      <c r="E194">
        <v>20</v>
      </c>
      <c r="F194">
        <v>26</v>
      </c>
      <c r="G194">
        <v>0</v>
      </c>
      <c r="H194">
        <v>0.5</v>
      </c>
      <c r="I194" s="6">
        <v>189.55086894301601</v>
      </c>
      <c r="J194" s="6">
        <v>240.40670394616001</v>
      </c>
      <c r="K194" t="str">
        <f t="shared" si="2"/>
        <v>RÍGIDO-EURO III - COM(97) 627-20-0</v>
      </c>
    </row>
    <row r="195" spans="1:11" x14ac:dyDescent="0.2">
      <c r="A195">
        <v>2010</v>
      </c>
      <c r="B195" t="s">
        <v>35</v>
      </c>
      <c r="C195" t="s">
        <v>9</v>
      </c>
      <c r="D195" t="s">
        <v>22</v>
      </c>
      <c r="E195">
        <v>20</v>
      </c>
      <c r="F195">
        <v>26</v>
      </c>
      <c r="G195">
        <v>0.5</v>
      </c>
      <c r="H195">
        <v>1</v>
      </c>
      <c r="I195" s="6">
        <v>240.48813146628001</v>
      </c>
      <c r="J195" s="6">
        <v>291.48077726208601</v>
      </c>
      <c r="K195" t="str">
        <f t="shared" ref="K195:K253" si="3">C195&amp;"-"&amp;D195&amp;"-"&amp;E195&amp;"-"&amp;G195</f>
        <v>RÍGIDO-EURO III - COM(97) 627-20-0,5</v>
      </c>
    </row>
    <row r="196" spans="1:11" x14ac:dyDescent="0.2">
      <c r="A196">
        <v>2010</v>
      </c>
      <c r="B196" t="s">
        <v>35</v>
      </c>
      <c r="C196" t="s">
        <v>9</v>
      </c>
      <c r="D196" t="s">
        <v>22</v>
      </c>
      <c r="E196">
        <v>20</v>
      </c>
      <c r="F196">
        <v>26</v>
      </c>
      <c r="G196">
        <v>1</v>
      </c>
      <c r="I196" s="6">
        <v>292.45840655414997</v>
      </c>
      <c r="J196" s="6">
        <v>292.45840655414997</v>
      </c>
      <c r="K196" t="str">
        <f t="shared" si="3"/>
        <v>RÍGIDO-EURO III - COM(97) 627-20-1</v>
      </c>
    </row>
    <row r="197" spans="1:11" x14ac:dyDescent="0.2">
      <c r="A197">
        <v>2010</v>
      </c>
      <c r="B197" t="s">
        <v>35</v>
      </c>
      <c r="C197" t="s">
        <v>9</v>
      </c>
      <c r="D197" t="s">
        <v>22</v>
      </c>
      <c r="E197">
        <v>26</v>
      </c>
      <c r="F197">
        <v>28</v>
      </c>
      <c r="G197">
        <v>0</v>
      </c>
      <c r="H197">
        <v>0.5</v>
      </c>
      <c r="I197" s="6">
        <v>199.649774307163</v>
      </c>
      <c r="J197" s="6">
        <v>256.40280191606001</v>
      </c>
      <c r="K197" t="str">
        <f t="shared" si="3"/>
        <v>RÍGIDO-EURO III - COM(97) 627-26-0</v>
      </c>
    </row>
    <row r="198" spans="1:11" x14ac:dyDescent="0.2">
      <c r="A198">
        <v>2010</v>
      </c>
      <c r="B198" t="s">
        <v>35</v>
      </c>
      <c r="C198" t="s">
        <v>9</v>
      </c>
      <c r="D198" t="s">
        <v>22</v>
      </c>
      <c r="E198">
        <v>26</v>
      </c>
      <c r="F198">
        <v>28</v>
      </c>
      <c r="G198">
        <v>0.5</v>
      </c>
      <c r="H198">
        <v>1</v>
      </c>
      <c r="I198" s="6">
        <v>256.17752339007802</v>
      </c>
      <c r="J198" s="6">
        <v>313.906545420236</v>
      </c>
      <c r="K198" t="str">
        <f t="shared" si="3"/>
        <v>RÍGIDO-EURO III - COM(97) 627-26-0,5</v>
      </c>
    </row>
    <row r="199" spans="1:11" x14ac:dyDescent="0.2">
      <c r="A199">
        <v>2010</v>
      </c>
      <c r="B199" t="s">
        <v>35</v>
      </c>
      <c r="C199" t="s">
        <v>9</v>
      </c>
      <c r="D199" t="s">
        <v>22</v>
      </c>
      <c r="E199">
        <v>26</v>
      </c>
      <c r="F199">
        <v>28</v>
      </c>
      <c r="G199">
        <v>1</v>
      </c>
      <c r="I199" s="6">
        <v>314.28139823146699</v>
      </c>
      <c r="J199" s="6">
        <v>314.28139823146699</v>
      </c>
      <c r="K199" t="str">
        <f t="shared" si="3"/>
        <v>RÍGIDO-EURO III - COM(97) 627-26-1</v>
      </c>
    </row>
    <row r="200" spans="1:11" x14ac:dyDescent="0.2">
      <c r="A200">
        <v>2010</v>
      </c>
      <c r="B200" t="s">
        <v>35</v>
      </c>
      <c r="C200" t="s">
        <v>9</v>
      </c>
      <c r="D200" t="s">
        <v>22</v>
      </c>
      <c r="E200">
        <v>28</v>
      </c>
      <c r="F200">
        <v>32</v>
      </c>
      <c r="G200">
        <v>0</v>
      </c>
      <c r="H200">
        <v>0.5</v>
      </c>
      <c r="I200" s="6">
        <v>227.07396215032799</v>
      </c>
      <c r="J200" s="6">
        <v>296.00856501968002</v>
      </c>
      <c r="K200" t="str">
        <f t="shared" si="3"/>
        <v>RÍGIDO-EURO III - COM(97) 627-28-0</v>
      </c>
    </row>
    <row r="201" spans="1:11" x14ac:dyDescent="0.2">
      <c r="A201">
        <v>2010</v>
      </c>
      <c r="B201" t="s">
        <v>35</v>
      </c>
      <c r="C201" t="s">
        <v>9</v>
      </c>
      <c r="D201" t="s">
        <v>22</v>
      </c>
      <c r="E201">
        <v>28</v>
      </c>
      <c r="F201">
        <v>32</v>
      </c>
      <c r="G201">
        <v>0.5</v>
      </c>
      <c r="H201">
        <v>1</v>
      </c>
      <c r="I201" s="6">
        <v>296.96234852701798</v>
      </c>
      <c r="J201" s="6">
        <v>366.20861658387901</v>
      </c>
      <c r="K201" t="str">
        <f t="shared" si="3"/>
        <v>RÍGIDO-EURO III - COM(97) 627-28-0,5</v>
      </c>
    </row>
    <row r="202" spans="1:11" x14ac:dyDescent="0.2">
      <c r="A202">
        <v>2010</v>
      </c>
      <c r="B202" t="s">
        <v>35</v>
      </c>
      <c r="C202" t="s">
        <v>9</v>
      </c>
      <c r="D202" t="s">
        <v>22</v>
      </c>
      <c r="E202">
        <v>28</v>
      </c>
      <c r="F202">
        <v>32</v>
      </c>
      <c r="G202">
        <v>1</v>
      </c>
      <c r="I202" s="6">
        <v>367.98953670049298</v>
      </c>
      <c r="J202" s="6">
        <v>367.98953670049298</v>
      </c>
      <c r="K202" t="str">
        <f t="shared" si="3"/>
        <v>RÍGIDO-EURO III - COM(97) 627-28-1</v>
      </c>
    </row>
    <row r="203" spans="1:11" x14ac:dyDescent="0.2">
      <c r="A203">
        <v>2010</v>
      </c>
      <c r="B203" t="s">
        <v>35</v>
      </c>
      <c r="C203" t="s">
        <v>9</v>
      </c>
      <c r="D203" t="s">
        <v>22</v>
      </c>
      <c r="E203">
        <v>32</v>
      </c>
      <c r="G203">
        <v>0</v>
      </c>
      <c r="H203">
        <v>0.5</v>
      </c>
      <c r="I203" s="6">
        <v>216.967894664125</v>
      </c>
      <c r="J203" s="6">
        <v>296.02893806056699</v>
      </c>
      <c r="K203" t="str">
        <f t="shared" si="3"/>
        <v>RÍGIDO-EURO III - COM(97) 627-32-0</v>
      </c>
    </row>
    <row r="204" spans="1:11" x14ac:dyDescent="0.2">
      <c r="A204">
        <v>2010</v>
      </c>
      <c r="B204" t="s">
        <v>35</v>
      </c>
      <c r="C204" t="s">
        <v>9</v>
      </c>
      <c r="D204" t="s">
        <v>22</v>
      </c>
      <c r="E204">
        <v>32</v>
      </c>
      <c r="G204">
        <v>0.5</v>
      </c>
      <c r="H204">
        <v>1</v>
      </c>
      <c r="I204" s="6">
        <v>296.759629627999</v>
      </c>
      <c r="J204" s="6">
        <v>370.51093252200502</v>
      </c>
      <c r="K204" t="str">
        <f t="shared" si="3"/>
        <v>RÍGIDO-EURO III - COM(97) 627-32-0,5</v>
      </c>
    </row>
    <row r="205" spans="1:11" x14ac:dyDescent="0.2">
      <c r="A205">
        <v>2010</v>
      </c>
      <c r="B205" t="s">
        <v>35</v>
      </c>
      <c r="C205" t="s">
        <v>9</v>
      </c>
      <c r="D205" t="s">
        <v>22</v>
      </c>
      <c r="E205">
        <v>32</v>
      </c>
      <c r="G205">
        <v>1</v>
      </c>
      <c r="I205" s="6">
        <v>375.888361354854</v>
      </c>
      <c r="J205" s="6">
        <v>375.888361354854</v>
      </c>
      <c r="K205" t="str">
        <f t="shared" si="3"/>
        <v>RÍGIDO-EURO III - COM(97) 627-32-1</v>
      </c>
    </row>
    <row r="206" spans="1:11" x14ac:dyDescent="0.2">
      <c r="A206">
        <v>2010</v>
      </c>
      <c r="B206" t="s">
        <v>35</v>
      </c>
      <c r="C206" t="s">
        <v>9</v>
      </c>
      <c r="D206" t="s">
        <v>23</v>
      </c>
      <c r="E206">
        <v>3.5</v>
      </c>
      <c r="F206">
        <v>7.5</v>
      </c>
      <c r="G206">
        <v>0</v>
      </c>
      <c r="H206">
        <v>0.5</v>
      </c>
      <c r="I206" s="6">
        <v>91.787755137800502</v>
      </c>
      <c r="J206" s="6">
        <v>99.643911093888093</v>
      </c>
      <c r="K206" t="str">
        <f t="shared" si="3"/>
        <v>RÍGIDO-EURO IV - COM(1998) 776-3,5-0</v>
      </c>
    </row>
    <row r="207" spans="1:11" x14ac:dyDescent="0.2">
      <c r="A207">
        <v>2010</v>
      </c>
      <c r="B207" t="s">
        <v>35</v>
      </c>
      <c r="C207" t="s">
        <v>9</v>
      </c>
      <c r="D207" t="s">
        <v>23</v>
      </c>
      <c r="E207">
        <v>3.5</v>
      </c>
      <c r="F207">
        <v>7.5</v>
      </c>
      <c r="G207">
        <v>0.5</v>
      </c>
      <c r="H207">
        <v>1</v>
      </c>
      <c r="I207" s="6">
        <v>99.085148565205202</v>
      </c>
      <c r="J207" s="6">
        <v>106.87708264594001</v>
      </c>
      <c r="K207" t="str">
        <f t="shared" si="3"/>
        <v>RÍGIDO-EURO IV - COM(1998) 776-3,5-0,5</v>
      </c>
    </row>
    <row r="208" spans="1:11" x14ac:dyDescent="0.2">
      <c r="A208">
        <v>2010</v>
      </c>
      <c r="B208" t="s">
        <v>35</v>
      </c>
      <c r="C208" t="s">
        <v>9</v>
      </c>
      <c r="D208" t="s">
        <v>23</v>
      </c>
      <c r="E208">
        <v>3.5</v>
      </c>
      <c r="F208">
        <v>7.5</v>
      </c>
      <c r="G208">
        <v>1</v>
      </c>
      <c r="I208" s="6">
        <v>106.62489993617601</v>
      </c>
      <c r="J208" s="6">
        <v>106.62489993617601</v>
      </c>
      <c r="K208" t="str">
        <f t="shared" si="3"/>
        <v>RÍGIDO-EURO IV - COM(1998) 776-3,5-1</v>
      </c>
    </row>
    <row r="209" spans="1:11" x14ac:dyDescent="0.2">
      <c r="A209">
        <v>2010</v>
      </c>
      <c r="B209" t="s">
        <v>35</v>
      </c>
      <c r="C209" t="s">
        <v>9</v>
      </c>
      <c r="D209" t="s">
        <v>23</v>
      </c>
      <c r="E209">
        <v>7.5</v>
      </c>
      <c r="F209">
        <v>12</v>
      </c>
      <c r="G209">
        <v>0</v>
      </c>
      <c r="H209">
        <v>0.5</v>
      </c>
      <c r="I209" s="6">
        <v>125.335796595031</v>
      </c>
      <c r="J209" s="6">
        <v>142.24874511517501</v>
      </c>
      <c r="K209" t="str">
        <f t="shared" si="3"/>
        <v>RÍGIDO-EURO IV - COM(1998) 776-7,5-0</v>
      </c>
    </row>
    <row r="210" spans="1:11" x14ac:dyDescent="0.2">
      <c r="A210">
        <v>2010</v>
      </c>
      <c r="B210" t="s">
        <v>35</v>
      </c>
      <c r="C210" t="s">
        <v>9</v>
      </c>
      <c r="D210" t="s">
        <v>23</v>
      </c>
      <c r="E210">
        <v>7.5</v>
      </c>
      <c r="F210">
        <v>12</v>
      </c>
      <c r="G210">
        <v>0.5</v>
      </c>
      <c r="H210">
        <v>1</v>
      </c>
      <c r="I210" s="6">
        <v>142.151359321565</v>
      </c>
      <c r="J210" s="6">
        <v>159.95550361136301</v>
      </c>
      <c r="K210" t="str">
        <f t="shared" si="3"/>
        <v>RÍGIDO-EURO IV - COM(1998) 776-7,5-0,5</v>
      </c>
    </row>
    <row r="211" spans="1:11" x14ac:dyDescent="0.2">
      <c r="A211">
        <v>2010</v>
      </c>
      <c r="B211" t="s">
        <v>35</v>
      </c>
      <c r="C211" t="s">
        <v>9</v>
      </c>
      <c r="D211" t="s">
        <v>23</v>
      </c>
      <c r="E211">
        <v>7.5</v>
      </c>
      <c r="F211">
        <v>12</v>
      </c>
      <c r="G211">
        <v>1</v>
      </c>
      <c r="I211" s="6">
        <v>159.93680212541801</v>
      </c>
      <c r="J211" s="6">
        <v>159.93680212541801</v>
      </c>
      <c r="K211" t="str">
        <f t="shared" si="3"/>
        <v>RÍGIDO-EURO IV - COM(1998) 776-7,5-1</v>
      </c>
    </row>
    <row r="212" spans="1:11" x14ac:dyDescent="0.2">
      <c r="A212">
        <v>2010</v>
      </c>
      <c r="B212" t="s">
        <v>35</v>
      </c>
      <c r="C212" t="s">
        <v>9</v>
      </c>
      <c r="D212" t="s">
        <v>23</v>
      </c>
      <c r="E212">
        <v>12</v>
      </c>
      <c r="F212">
        <v>14</v>
      </c>
      <c r="G212">
        <v>0</v>
      </c>
      <c r="H212">
        <v>0.5</v>
      </c>
      <c r="I212" s="6">
        <v>131.648200105928</v>
      </c>
      <c r="J212" s="6">
        <v>152.93346615702799</v>
      </c>
      <c r="K212" t="str">
        <f t="shared" si="3"/>
        <v>RÍGIDO-EURO IV - COM(1998) 776-12-0</v>
      </c>
    </row>
    <row r="213" spans="1:11" x14ac:dyDescent="0.2">
      <c r="A213">
        <v>2010</v>
      </c>
      <c r="B213" t="s">
        <v>35</v>
      </c>
      <c r="C213" t="s">
        <v>9</v>
      </c>
      <c r="D213" t="s">
        <v>23</v>
      </c>
      <c r="E213">
        <v>12</v>
      </c>
      <c r="F213">
        <v>14</v>
      </c>
      <c r="G213">
        <v>0.5</v>
      </c>
      <c r="H213">
        <v>1</v>
      </c>
      <c r="I213" s="6">
        <v>152.845193125001</v>
      </c>
      <c r="J213" s="6">
        <v>174.28025600100401</v>
      </c>
      <c r="K213" t="str">
        <f t="shared" si="3"/>
        <v>RÍGIDO-EURO IV - COM(1998) 776-12-0,5</v>
      </c>
    </row>
    <row r="214" spans="1:11" x14ac:dyDescent="0.2">
      <c r="A214">
        <v>2010</v>
      </c>
      <c r="B214" t="s">
        <v>35</v>
      </c>
      <c r="C214" t="s">
        <v>9</v>
      </c>
      <c r="D214" t="s">
        <v>23</v>
      </c>
      <c r="E214">
        <v>12</v>
      </c>
      <c r="F214">
        <v>14</v>
      </c>
      <c r="G214">
        <v>1</v>
      </c>
      <c r="I214" s="6">
        <v>174.34960518456799</v>
      </c>
      <c r="J214" s="6">
        <v>174.34960518456799</v>
      </c>
      <c r="K214" t="str">
        <f t="shared" si="3"/>
        <v>RÍGIDO-EURO IV - COM(1998) 776-12-1</v>
      </c>
    </row>
    <row r="215" spans="1:11" x14ac:dyDescent="0.2">
      <c r="A215">
        <v>2010</v>
      </c>
      <c r="B215" t="s">
        <v>35</v>
      </c>
      <c r="C215" t="s">
        <v>9</v>
      </c>
      <c r="D215" t="s">
        <v>23</v>
      </c>
      <c r="E215">
        <v>14</v>
      </c>
      <c r="F215">
        <v>20</v>
      </c>
      <c r="G215">
        <v>0</v>
      </c>
      <c r="H215">
        <v>0.5</v>
      </c>
      <c r="I215" s="6">
        <v>151.74223165853999</v>
      </c>
      <c r="J215" s="6">
        <v>178.76952433731699</v>
      </c>
      <c r="K215" t="str">
        <f t="shared" si="3"/>
        <v>RÍGIDO-EURO IV - COM(1998) 776-14-0</v>
      </c>
    </row>
    <row r="216" spans="1:11" x14ac:dyDescent="0.2">
      <c r="A216">
        <v>2010</v>
      </c>
      <c r="B216" t="s">
        <v>35</v>
      </c>
      <c r="C216" t="s">
        <v>9</v>
      </c>
      <c r="D216" t="s">
        <v>23</v>
      </c>
      <c r="E216">
        <v>14</v>
      </c>
      <c r="F216">
        <v>20</v>
      </c>
      <c r="G216">
        <v>0.5</v>
      </c>
      <c r="H216">
        <v>1</v>
      </c>
      <c r="I216" s="6">
        <v>178.67559327606199</v>
      </c>
      <c r="J216" s="6">
        <v>206.21244973080599</v>
      </c>
      <c r="K216" t="str">
        <f t="shared" si="3"/>
        <v>RÍGIDO-EURO IV - COM(1998) 776-14-0,5</v>
      </c>
    </row>
    <row r="217" spans="1:11" x14ac:dyDescent="0.2">
      <c r="A217">
        <v>2010</v>
      </c>
      <c r="B217" t="s">
        <v>35</v>
      </c>
      <c r="C217" t="s">
        <v>9</v>
      </c>
      <c r="D217" t="s">
        <v>23</v>
      </c>
      <c r="E217">
        <v>14</v>
      </c>
      <c r="F217">
        <v>20</v>
      </c>
      <c r="G217">
        <v>1</v>
      </c>
      <c r="I217" s="6">
        <v>206.23981025323499</v>
      </c>
      <c r="J217" s="6">
        <v>206.23981025323499</v>
      </c>
      <c r="K217" t="str">
        <f t="shared" si="3"/>
        <v>RÍGIDO-EURO IV - COM(1998) 776-14-1</v>
      </c>
    </row>
    <row r="218" spans="1:11" x14ac:dyDescent="0.2">
      <c r="A218">
        <v>2010</v>
      </c>
      <c r="B218" t="s">
        <v>35</v>
      </c>
      <c r="C218" t="s">
        <v>9</v>
      </c>
      <c r="D218" t="s">
        <v>23</v>
      </c>
      <c r="E218">
        <v>20</v>
      </c>
      <c r="F218">
        <v>26</v>
      </c>
      <c r="G218">
        <v>0</v>
      </c>
      <c r="H218">
        <v>0.5</v>
      </c>
      <c r="I218" s="6">
        <v>176.104463589766</v>
      </c>
      <c r="J218" s="6">
        <v>223.29905907130399</v>
      </c>
      <c r="K218" t="str">
        <f t="shared" si="3"/>
        <v>RÍGIDO-EURO IV - COM(1998) 776-20-0</v>
      </c>
    </row>
    <row r="219" spans="1:11" x14ac:dyDescent="0.2">
      <c r="A219">
        <v>2010</v>
      </c>
      <c r="B219" t="s">
        <v>35</v>
      </c>
      <c r="C219" t="s">
        <v>9</v>
      </c>
      <c r="D219" t="s">
        <v>23</v>
      </c>
      <c r="E219">
        <v>20</v>
      </c>
      <c r="F219">
        <v>26</v>
      </c>
      <c r="G219">
        <v>0.5</v>
      </c>
      <c r="H219">
        <v>1</v>
      </c>
      <c r="I219" s="6">
        <v>223.441502284118</v>
      </c>
      <c r="J219" s="6">
        <v>271.09149602903398</v>
      </c>
      <c r="K219" t="str">
        <f t="shared" si="3"/>
        <v>RÍGIDO-EURO IV - COM(1998) 776-20-0,5</v>
      </c>
    </row>
    <row r="220" spans="1:11" x14ac:dyDescent="0.2">
      <c r="A220">
        <v>2010</v>
      </c>
      <c r="B220" t="s">
        <v>35</v>
      </c>
      <c r="C220" t="s">
        <v>9</v>
      </c>
      <c r="D220" t="s">
        <v>23</v>
      </c>
      <c r="E220">
        <v>20</v>
      </c>
      <c r="F220">
        <v>26</v>
      </c>
      <c r="G220">
        <v>1</v>
      </c>
      <c r="I220" s="6">
        <v>271.952629408235</v>
      </c>
      <c r="J220" s="6">
        <v>271.952629408235</v>
      </c>
      <c r="K220" t="str">
        <f t="shared" si="3"/>
        <v>RÍGIDO-EURO IV - COM(1998) 776-20-1</v>
      </c>
    </row>
    <row r="221" spans="1:11" x14ac:dyDescent="0.2">
      <c r="A221">
        <v>2010</v>
      </c>
      <c r="B221" t="s">
        <v>35</v>
      </c>
      <c r="C221" t="s">
        <v>9</v>
      </c>
      <c r="D221" t="s">
        <v>23</v>
      </c>
      <c r="E221">
        <v>26</v>
      </c>
      <c r="F221">
        <v>28</v>
      </c>
      <c r="G221">
        <v>0</v>
      </c>
      <c r="H221">
        <v>0.5</v>
      </c>
      <c r="I221" s="6">
        <v>185.46268735099801</v>
      </c>
      <c r="J221" s="6">
        <v>238.28577612955101</v>
      </c>
      <c r="K221" t="str">
        <f t="shared" si="3"/>
        <v>RÍGIDO-EURO IV - COM(1998) 776-26-0</v>
      </c>
    </row>
    <row r="222" spans="1:11" x14ac:dyDescent="0.2">
      <c r="A222">
        <v>2010</v>
      </c>
      <c r="B222" t="s">
        <v>35</v>
      </c>
      <c r="C222" t="s">
        <v>9</v>
      </c>
      <c r="D222" t="s">
        <v>23</v>
      </c>
      <c r="E222">
        <v>26</v>
      </c>
      <c r="F222">
        <v>28</v>
      </c>
      <c r="G222">
        <v>0.5</v>
      </c>
      <c r="H222">
        <v>1</v>
      </c>
      <c r="I222" s="6">
        <v>237.89418568014301</v>
      </c>
      <c r="J222" s="6">
        <v>291.93492353609298</v>
      </c>
      <c r="K222" t="str">
        <f t="shared" si="3"/>
        <v>RÍGIDO-EURO IV - COM(1998) 776-26-0,5</v>
      </c>
    </row>
    <row r="223" spans="1:11" x14ac:dyDescent="0.2">
      <c r="A223">
        <v>2010</v>
      </c>
      <c r="B223" t="s">
        <v>35</v>
      </c>
      <c r="C223" t="s">
        <v>9</v>
      </c>
      <c r="D223" t="s">
        <v>23</v>
      </c>
      <c r="E223">
        <v>26</v>
      </c>
      <c r="F223">
        <v>28</v>
      </c>
      <c r="G223">
        <v>1</v>
      </c>
      <c r="I223" s="6">
        <v>292.068795551932</v>
      </c>
      <c r="J223" s="6">
        <v>292.068795551932</v>
      </c>
      <c r="K223" t="str">
        <f t="shared" si="3"/>
        <v>RÍGIDO-EURO IV - COM(1998) 776-26-1</v>
      </c>
    </row>
    <row r="224" spans="1:11" x14ac:dyDescent="0.2">
      <c r="A224">
        <v>2010</v>
      </c>
      <c r="B224" t="s">
        <v>35</v>
      </c>
      <c r="C224" t="s">
        <v>9</v>
      </c>
      <c r="D224" t="s">
        <v>23</v>
      </c>
      <c r="E224">
        <v>28</v>
      </c>
      <c r="F224">
        <v>32</v>
      </c>
      <c r="G224">
        <v>0</v>
      </c>
      <c r="H224">
        <v>0.5</v>
      </c>
      <c r="I224" s="6">
        <v>210.33473138356601</v>
      </c>
      <c r="J224" s="6">
        <v>274.21542271674099</v>
      </c>
      <c r="K224" t="str">
        <f t="shared" si="3"/>
        <v>RÍGIDO-EURO IV - COM(1998) 776-28-0</v>
      </c>
    </row>
    <row r="225" spans="1:11" x14ac:dyDescent="0.2">
      <c r="A225">
        <v>2010</v>
      </c>
      <c r="B225" t="s">
        <v>35</v>
      </c>
      <c r="C225" t="s">
        <v>9</v>
      </c>
      <c r="D225" t="s">
        <v>23</v>
      </c>
      <c r="E225">
        <v>28</v>
      </c>
      <c r="F225">
        <v>32</v>
      </c>
      <c r="G225">
        <v>0.5</v>
      </c>
      <c r="H225">
        <v>1</v>
      </c>
      <c r="I225" s="6">
        <v>274.742161234077</v>
      </c>
      <c r="J225" s="6">
        <v>341.12486330212403</v>
      </c>
      <c r="K225" t="str">
        <f t="shared" si="3"/>
        <v>RÍGIDO-EURO IV - COM(1998) 776-28-0,5</v>
      </c>
    </row>
    <row r="226" spans="1:11" x14ac:dyDescent="0.2">
      <c r="A226">
        <v>2010</v>
      </c>
      <c r="B226" t="s">
        <v>35</v>
      </c>
      <c r="C226" t="s">
        <v>9</v>
      </c>
      <c r="D226" t="s">
        <v>23</v>
      </c>
      <c r="E226">
        <v>28</v>
      </c>
      <c r="F226">
        <v>32</v>
      </c>
      <c r="G226">
        <v>1</v>
      </c>
      <c r="I226" s="6">
        <v>342.18768332072102</v>
      </c>
      <c r="J226" s="6">
        <v>342.18768332072102</v>
      </c>
      <c r="K226" t="str">
        <f t="shared" si="3"/>
        <v>RÍGIDO-EURO IV - COM(1998) 776-28-1</v>
      </c>
    </row>
    <row r="227" spans="1:11" x14ac:dyDescent="0.2">
      <c r="A227">
        <v>2010</v>
      </c>
      <c r="B227" t="s">
        <v>35</v>
      </c>
      <c r="C227" t="s">
        <v>9</v>
      </c>
      <c r="D227" t="s">
        <v>23</v>
      </c>
      <c r="E227">
        <v>32</v>
      </c>
      <c r="G227">
        <v>0</v>
      </c>
      <c r="H227">
        <v>0.5</v>
      </c>
      <c r="I227" s="6">
        <v>201.138572946175</v>
      </c>
      <c r="J227" s="6">
        <v>274.95468723761797</v>
      </c>
      <c r="K227" t="str">
        <f t="shared" si="3"/>
        <v>RÍGIDO-EURO IV - COM(1998) 776-32-0</v>
      </c>
    </row>
    <row r="228" spans="1:11" x14ac:dyDescent="0.2">
      <c r="A228">
        <v>2010</v>
      </c>
      <c r="B228" t="s">
        <v>35</v>
      </c>
      <c r="C228" t="s">
        <v>9</v>
      </c>
      <c r="D228" t="s">
        <v>23</v>
      </c>
      <c r="E228">
        <v>32</v>
      </c>
      <c r="G228">
        <v>0.5</v>
      </c>
      <c r="H228">
        <v>1</v>
      </c>
      <c r="I228" s="6">
        <v>275.48647714274398</v>
      </c>
      <c r="J228" s="6">
        <v>345.70253789489999</v>
      </c>
      <c r="K228" t="str">
        <f t="shared" si="3"/>
        <v>RÍGIDO-EURO IV - COM(1998) 776-32-0,5</v>
      </c>
    </row>
    <row r="229" spans="1:11" x14ac:dyDescent="0.2">
      <c r="A229">
        <v>2010</v>
      </c>
      <c r="B229" t="s">
        <v>35</v>
      </c>
      <c r="C229" t="s">
        <v>9</v>
      </c>
      <c r="D229" t="s">
        <v>23</v>
      </c>
      <c r="E229">
        <v>32</v>
      </c>
      <c r="G229">
        <v>1</v>
      </c>
      <c r="I229" s="6">
        <v>349.17016916642802</v>
      </c>
      <c r="J229" s="6">
        <v>349.17016916642802</v>
      </c>
      <c r="K229" t="str">
        <f t="shared" si="3"/>
        <v>RÍGIDO-EURO IV - COM(1998) 776-32-1</v>
      </c>
    </row>
    <row r="230" spans="1:11" x14ac:dyDescent="0.2">
      <c r="A230">
        <v>2010</v>
      </c>
      <c r="B230" t="s">
        <v>35</v>
      </c>
      <c r="C230" t="s">
        <v>9</v>
      </c>
      <c r="D230" t="s">
        <v>24</v>
      </c>
      <c r="E230">
        <v>3.5</v>
      </c>
      <c r="F230">
        <v>7.5</v>
      </c>
      <c r="G230">
        <v>0</v>
      </c>
      <c r="H230">
        <v>0.5</v>
      </c>
      <c r="I230" s="6">
        <v>92.8629370042066</v>
      </c>
      <c r="J230" s="6">
        <v>100.679964134625</v>
      </c>
      <c r="K230" t="str">
        <f t="shared" si="3"/>
        <v>RÍGIDO-EURO V - COM(1998) 776-3,5-0</v>
      </c>
    </row>
    <row r="231" spans="1:11" x14ac:dyDescent="0.2">
      <c r="A231">
        <v>2010</v>
      </c>
      <c r="B231" t="s">
        <v>35</v>
      </c>
      <c r="C231" t="s">
        <v>9</v>
      </c>
      <c r="D231" t="s">
        <v>24</v>
      </c>
      <c r="E231">
        <v>3.5</v>
      </c>
      <c r="F231">
        <v>7.5</v>
      </c>
      <c r="G231">
        <v>0.5</v>
      </c>
      <c r="H231">
        <v>1</v>
      </c>
      <c r="I231" s="6">
        <v>100.115578510296</v>
      </c>
      <c r="J231" s="6">
        <v>108.275098273024</v>
      </c>
      <c r="K231" t="str">
        <f t="shared" si="3"/>
        <v>RÍGIDO-EURO V - COM(1998) 776-3,5-0,5</v>
      </c>
    </row>
    <row r="232" spans="1:11" x14ac:dyDescent="0.2">
      <c r="A232">
        <v>2010</v>
      </c>
      <c r="B232" t="s">
        <v>35</v>
      </c>
      <c r="C232" t="s">
        <v>9</v>
      </c>
      <c r="D232" t="s">
        <v>24</v>
      </c>
      <c r="E232">
        <v>3.5</v>
      </c>
      <c r="F232">
        <v>7.5</v>
      </c>
      <c r="G232">
        <v>1</v>
      </c>
      <c r="I232" s="6">
        <v>108.031155637558</v>
      </c>
      <c r="J232" s="6">
        <v>108.031155637558</v>
      </c>
      <c r="K232" t="str">
        <f t="shared" si="3"/>
        <v>RÍGIDO-EURO V - COM(1998) 776-3,5-1</v>
      </c>
    </row>
    <row r="233" spans="1:11" x14ac:dyDescent="0.2">
      <c r="A233">
        <v>2010</v>
      </c>
      <c r="B233" t="s">
        <v>35</v>
      </c>
      <c r="C233" t="s">
        <v>9</v>
      </c>
      <c r="D233" t="s">
        <v>24</v>
      </c>
      <c r="E233">
        <v>7.5</v>
      </c>
      <c r="F233">
        <v>12</v>
      </c>
      <c r="G233">
        <v>0</v>
      </c>
      <c r="H233">
        <v>0.5</v>
      </c>
      <c r="I233" s="6">
        <v>127.045388248355</v>
      </c>
      <c r="J233" s="6">
        <v>144.13998009473201</v>
      </c>
      <c r="K233" t="str">
        <f t="shared" si="3"/>
        <v>RÍGIDO-EURO V - COM(1998) 776-7,5-0</v>
      </c>
    </row>
    <row r="234" spans="1:11" x14ac:dyDescent="0.2">
      <c r="A234">
        <v>2010</v>
      </c>
      <c r="B234" t="s">
        <v>35</v>
      </c>
      <c r="C234" t="s">
        <v>9</v>
      </c>
      <c r="D234" t="s">
        <v>24</v>
      </c>
      <c r="E234">
        <v>7.5</v>
      </c>
      <c r="F234">
        <v>12</v>
      </c>
      <c r="G234">
        <v>0.5</v>
      </c>
      <c r="H234">
        <v>1</v>
      </c>
      <c r="I234" s="6">
        <v>144.07566165379001</v>
      </c>
      <c r="J234" s="6">
        <v>162.159872276725</v>
      </c>
      <c r="K234" t="str">
        <f t="shared" si="3"/>
        <v>RÍGIDO-EURO V - COM(1998) 776-7,5-0,5</v>
      </c>
    </row>
    <row r="235" spans="1:11" x14ac:dyDescent="0.2">
      <c r="A235">
        <v>2010</v>
      </c>
      <c r="B235" t="s">
        <v>35</v>
      </c>
      <c r="C235" t="s">
        <v>9</v>
      </c>
      <c r="D235" t="s">
        <v>24</v>
      </c>
      <c r="E235">
        <v>7.5</v>
      </c>
      <c r="F235">
        <v>12</v>
      </c>
      <c r="G235">
        <v>1</v>
      </c>
      <c r="I235" s="6">
        <v>162.10592871798599</v>
      </c>
      <c r="J235" s="6">
        <v>162.10592871798599</v>
      </c>
      <c r="K235" t="str">
        <f t="shared" si="3"/>
        <v>RÍGIDO-EURO V - COM(1998) 776-7,5-1</v>
      </c>
    </row>
    <row r="236" spans="1:11" x14ac:dyDescent="0.2">
      <c r="A236">
        <v>2010</v>
      </c>
      <c r="B236" t="s">
        <v>35</v>
      </c>
      <c r="C236" t="s">
        <v>9</v>
      </c>
      <c r="D236" t="s">
        <v>24</v>
      </c>
      <c r="E236">
        <v>12</v>
      </c>
      <c r="F236">
        <v>14</v>
      </c>
      <c r="G236">
        <v>0</v>
      </c>
      <c r="H236">
        <v>0.5</v>
      </c>
      <c r="I236" s="6">
        <v>133.388648771649</v>
      </c>
      <c r="J236" s="6">
        <v>155.01467407782599</v>
      </c>
      <c r="K236" t="str">
        <f t="shared" si="3"/>
        <v>RÍGIDO-EURO V - COM(1998) 776-12-0</v>
      </c>
    </row>
    <row r="237" spans="1:11" x14ac:dyDescent="0.2">
      <c r="A237">
        <v>2010</v>
      </c>
      <c r="B237" t="s">
        <v>35</v>
      </c>
      <c r="C237" t="s">
        <v>9</v>
      </c>
      <c r="D237" t="s">
        <v>24</v>
      </c>
      <c r="E237">
        <v>12</v>
      </c>
      <c r="F237">
        <v>14</v>
      </c>
      <c r="G237">
        <v>0.5</v>
      </c>
      <c r="H237">
        <v>1</v>
      </c>
      <c r="I237" s="6">
        <v>154.907956671053</v>
      </c>
      <c r="J237" s="6">
        <v>176.736138867969</v>
      </c>
      <c r="K237" t="str">
        <f t="shared" si="3"/>
        <v>RÍGIDO-EURO V - COM(1998) 776-12-0,5</v>
      </c>
    </row>
    <row r="238" spans="1:11" x14ac:dyDescent="0.2">
      <c r="A238">
        <v>2010</v>
      </c>
      <c r="B238" t="s">
        <v>35</v>
      </c>
      <c r="C238" t="s">
        <v>9</v>
      </c>
      <c r="D238" t="s">
        <v>24</v>
      </c>
      <c r="E238">
        <v>12</v>
      </c>
      <c r="F238">
        <v>14</v>
      </c>
      <c r="G238">
        <v>1</v>
      </c>
      <c r="I238" s="6">
        <v>176.763766572431</v>
      </c>
      <c r="J238" s="6">
        <v>176.763766572431</v>
      </c>
      <c r="K238" t="str">
        <f t="shared" si="3"/>
        <v>RÍGIDO-EURO V - COM(1998) 776-12-1</v>
      </c>
    </row>
    <row r="239" spans="1:11" x14ac:dyDescent="0.2">
      <c r="A239">
        <v>2010</v>
      </c>
      <c r="B239" t="s">
        <v>35</v>
      </c>
      <c r="C239" t="s">
        <v>9</v>
      </c>
      <c r="D239" t="s">
        <v>24</v>
      </c>
      <c r="E239">
        <v>14</v>
      </c>
      <c r="F239">
        <v>20</v>
      </c>
      <c r="G239">
        <v>0</v>
      </c>
      <c r="H239">
        <v>0.5</v>
      </c>
      <c r="I239" s="6">
        <v>153.96630109475799</v>
      </c>
      <c r="J239" s="6">
        <v>181.42257792832501</v>
      </c>
      <c r="K239" t="str">
        <f t="shared" si="3"/>
        <v>RÍGIDO-EURO V - COM(1998) 776-14-0</v>
      </c>
    </row>
    <row r="240" spans="1:11" x14ac:dyDescent="0.2">
      <c r="A240">
        <v>2010</v>
      </c>
      <c r="B240" t="s">
        <v>35</v>
      </c>
      <c r="C240" t="s">
        <v>9</v>
      </c>
      <c r="D240" t="s">
        <v>24</v>
      </c>
      <c r="E240">
        <v>14</v>
      </c>
      <c r="F240">
        <v>20</v>
      </c>
      <c r="G240">
        <v>0.5</v>
      </c>
      <c r="H240">
        <v>1</v>
      </c>
      <c r="I240" s="6">
        <v>181.33027128104899</v>
      </c>
      <c r="J240" s="6">
        <v>209.06543341711901</v>
      </c>
      <c r="K240" t="str">
        <f t="shared" si="3"/>
        <v>RÍGIDO-EURO V - COM(1998) 776-14-0,5</v>
      </c>
    </row>
    <row r="241" spans="1:11" x14ac:dyDescent="0.2">
      <c r="A241">
        <v>2010</v>
      </c>
      <c r="B241" t="s">
        <v>35</v>
      </c>
      <c r="C241" t="s">
        <v>9</v>
      </c>
      <c r="D241" t="s">
        <v>24</v>
      </c>
      <c r="E241">
        <v>14</v>
      </c>
      <c r="F241">
        <v>20</v>
      </c>
      <c r="G241">
        <v>1</v>
      </c>
      <c r="I241" s="6">
        <v>209.11130817407701</v>
      </c>
      <c r="J241" s="6">
        <v>209.11130817407701</v>
      </c>
      <c r="K241" t="str">
        <f t="shared" si="3"/>
        <v>RÍGIDO-EURO V - COM(1998) 776-14-1</v>
      </c>
    </row>
    <row r="242" spans="1:11" x14ac:dyDescent="0.2">
      <c r="A242">
        <v>2010</v>
      </c>
      <c r="B242" t="s">
        <v>35</v>
      </c>
      <c r="C242" t="s">
        <v>9</v>
      </c>
      <c r="D242" t="s">
        <v>24</v>
      </c>
      <c r="E242">
        <v>20</v>
      </c>
      <c r="F242">
        <v>26</v>
      </c>
      <c r="G242">
        <v>0</v>
      </c>
      <c r="H242">
        <v>0.5</v>
      </c>
      <c r="I242" s="6">
        <v>178.737891019275</v>
      </c>
      <c r="J242" s="6">
        <v>226.53462856560199</v>
      </c>
      <c r="K242" t="str">
        <f t="shared" si="3"/>
        <v>RÍGIDO-EURO V - COM(1998) 776-20-0</v>
      </c>
    </row>
    <row r="243" spans="1:11" x14ac:dyDescent="0.2">
      <c r="A243">
        <v>2010</v>
      </c>
      <c r="B243" t="s">
        <v>35</v>
      </c>
      <c r="C243" t="s">
        <v>9</v>
      </c>
      <c r="D243" t="s">
        <v>24</v>
      </c>
      <c r="E243">
        <v>20</v>
      </c>
      <c r="F243">
        <v>26</v>
      </c>
      <c r="G243">
        <v>0.5</v>
      </c>
      <c r="H243">
        <v>1</v>
      </c>
      <c r="I243" s="6">
        <v>226.515886495259</v>
      </c>
      <c r="J243" s="6">
        <v>274.79530092762297</v>
      </c>
      <c r="K243" t="str">
        <f t="shared" si="3"/>
        <v>RÍGIDO-EURO V - COM(1998) 776-20-0,5</v>
      </c>
    </row>
    <row r="244" spans="1:11" x14ac:dyDescent="0.2">
      <c r="A244">
        <v>2010</v>
      </c>
      <c r="B244" t="s">
        <v>35</v>
      </c>
      <c r="C244" t="s">
        <v>9</v>
      </c>
      <c r="D244" t="s">
        <v>24</v>
      </c>
      <c r="E244">
        <v>20</v>
      </c>
      <c r="F244">
        <v>26</v>
      </c>
      <c r="G244">
        <v>1</v>
      </c>
      <c r="I244" s="6">
        <v>275.79024547784201</v>
      </c>
      <c r="J244" s="6">
        <v>275.79024547784201</v>
      </c>
      <c r="K244" t="str">
        <f t="shared" si="3"/>
        <v>RÍGIDO-EURO V - COM(1998) 776-20-1</v>
      </c>
    </row>
    <row r="245" spans="1:11" x14ac:dyDescent="0.2">
      <c r="A245">
        <v>2010</v>
      </c>
      <c r="B245" t="s">
        <v>35</v>
      </c>
      <c r="C245" t="s">
        <v>9</v>
      </c>
      <c r="D245" t="s">
        <v>24</v>
      </c>
      <c r="E245">
        <v>26</v>
      </c>
      <c r="F245">
        <v>28</v>
      </c>
      <c r="G245">
        <v>0</v>
      </c>
      <c r="H245">
        <v>0.5</v>
      </c>
      <c r="I245" s="6">
        <v>188.42107263619101</v>
      </c>
      <c r="J245" s="6">
        <v>241.78799426908299</v>
      </c>
      <c r="K245" t="str">
        <f t="shared" si="3"/>
        <v>RÍGIDO-EURO V - COM(1998) 776-26-0</v>
      </c>
    </row>
    <row r="246" spans="1:11" x14ac:dyDescent="0.2">
      <c r="A246">
        <v>2010</v>
      </c>
      <c r="B246" t="s">
        <v>35</v>
      </c>
      <c r="C246" t="s">
        <v>9</v>
      </c>
      <c r="D246" t="s">
        <v>24</v>
      </c>
      <c r="E246">
        <v>26</v>
      </c>
      <c r="F246">
        <v>28</v>
      </c>
      <c r="G246">
        <v>0.5</v>
      </c>
      <c r="H246">
        <v>1</v>
      </c>
      <c r="I246" s="6">
        <v>241.27244600070199</v>
      </c>
      <c r="J246" s="6">
        <v>295.141174142507</v>
      </c>
      <c r="K246" t="str">
        <f t="shared" si="3"/>
        <v>RÍGIDO-EURO V - COM(1998) 776-26-0,5</v>
      </c>
    </row>
    <row r="247" spans="1:11" x14ac:dyDescent="0.2">
      <c r="A247">
        <v>2010</v>
      </c>
      <c r="B247" t="s">
        <v>35</v>
      </c>
      <c r="C247" t="s">
        <v>9</v>
      </c>
      <c r="D247" t="s">
        <v>24</v>
      </c>
      <c r="E247">
        <v>26</v>
      </c>
      <c r="F247">
        <v>28</v>
      </c>
      <c r="G247">
        <v>1</v>
      </c>
      <c r="I247" s="6">
        <v>295.554332286293</v>
      </c>
      <c r="J247" s="6">
        <v>295.554332286293</v>
      </c>
      <c r="K247" t="str">
        <f t="shared" si="3"/>
        <v>RÍGIDO-EURO V - COM(1998) 776-26-1</v>
      </c>
    </row>
    <row r="248" spans="1:11" x14ac:dyDescent="0.2">
      <c r="A248">
        <v>2010</v>
      </c>
      <c r="B248" t="s">
        <v>35</v>
      </c>
      <c r="C248" t="s">
        <v>9</v>
      </c>
      <c r="D248" t="s">
        <v>24</v>
      </c>
      <c r="E248">
        <v>28</v>
      </c>
      <c r="F248">
        <v>32</v>
      </c>
      <c r="G248">
        <v>0</v>
      </c>
      <c r="H248">
        <v>0.5</v>
      </c>
      <c r="I248" s="6">
        <v>213.81096891158501</v>
      </c>
      <c r="J248" s="6">
        <v>278.84135899415401</v>
      </c>
      <c r="K248" t="str">
        <f t="shared" si="3"/>
        <v>RÍGIDO-EURO V - COM(1998) 776-28-0</v>
      </c>
    </row>
    <row r="249" spans="1:11" x14ac:dyDescent="0.2">
      <c r="A249">
        <v>2010</v>
      </c>
      <c r="B249" t="s">
        <v>35</v>
      </c>
      <c r="C249" t="s">
        <v>9</v>
      </c>
      <c r="D249" t="s">
        <v>24</v>
      </c>
      <c r="E249">
        <v>28</v>
      </c>
      <c r="F249">
        <v>32</v>
      </c>
      <c r="G249">
        <v>0.5</v>
      </c>
      <c r="H249">
        <v>1</v>
      </c>
      <c r="I249" s="6">
        <v>278.98307231458699</v>
      </c>
      <c r="J249" s="6">
        <v>345.94206076319699</v>
      </c>
      <c r="K249" t="str">
        <f t="shared" si="3"/>
        <v>RÍGIDO-EURO V - COM(1998) 776-28-0,5</v>
      </c>
    </row>
    <row r="250" spans="1:11" x14ac:dyDescent="0.2">
      <c r="A250">
        <v>2010</v>
      </c>
      <c r="B250" t="s">
        <v>35</v>
      </c>
      <c r="C250" t="s">
        <v>9</v>
      </c>
      <c r="D250" t="s">
        <v>24</v>
      </c>
      <c r="E250">
        <v>28</v>
      </c>
      <c r="F250">
        <v>32</v>
      </c>
      <c r="G250">
        <v>1</v>
      </c>
      <c r="I250" s="6">
        <v>347.20761662971302</v>
      </c>
      <c r="J250" s="6">
        <v>347.20761662971302</v>
      </c>
      <c r="K250" t="str">
        <f t="shared" si="3"/>
        <v>RÍGIDO-EURO V - COM(1998) 776-28-1</v>
      </c>
    </row>
    <row r="251" spans="1:11" x14ac:dyDescent="0.2">
      <c r="A251">
        <v>2010</v>
      </c>
      <c r="B251" t="s">
        <v>35</v>
      </c>
      <c r="C251" t="s">
        <v>9</v>
      </c>
      <c r="D251" t="s">
        <v>24</v>
      </c>
      <c r="E251">
        <v>32</v>
      </c>
      <c r="G251">
        <v>0</v>
      </c>
      <c r="H251">
        <v>0.5</v>
      </c>
      <c r="I251" s="6">
        <v>204.23517408577001</v>
      </c>
      <c r="J251" s="6">
        <v>278.90299875187401</v>
      </c>
      <c r="K251" t="str">
        <f t="shared" si="3"/>
        <v>RÍGIDO-EURO V - COM(1998) 776-32-0</v>
      </c>
    </row>
    <row r="252" spans="1:11" x14ac:dyDescent="0.2">
      <c r="A252">
        <v>2010</v>
      </c>
      <c r="B252" t="s">
        <v>35</v>
      </c>
      <c r="C252" t="s">
        <v>9</v>
      </c>
      <c r="D252" t="s">
        <v>24</v>
      </c>
      <c r="E252">
        <v>32</v>
      </c>
      <c r="G252">
        <v>0.5</v>
      </c>
      <c r="H252">
        <v>1</v>
      </c>
      <c r="I252" s="6">
        <v>279.38807103993099</v>
      </c>
      <c r="J252" s="6">
        <v>351.14976912045199</v>
      </c>
      <c r="K252" t="str">
        <f t="shared" si="3"/>
        <v>RÍGIDO-EURO V - COM(1998) 776-32-0,5</v>
      </c>
    </row>
    <row r="253" spans="1:11" x14ac:dyDescent="0.2">
      <c r="A253">
        <v>2010</v>
      </c>
      <c r="B253" t="s">
        <v>35</v>
      </c>
      <c r="C253" t="s">
        <v>9</v>
      </c>
      <c r="D253" t="s">
        <v>24</v>
      </c>
      <c r="E253">
        <v>32</v>
      </c>
      <c r="G253">
        <v>1</v>
      </c>
      <c r="I253" s="6">
        <v>354.27281231293398</v>
      </c>
      <c r="J253" s="6">
        <v>354.27281231293398</v>
      </c>
      <c r="K253" t="str">
        <f t="shared" si="3"/>
        <v>RÍGIDO-EURO V - COM(1998) 776-32-1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11"/>
  <sheetViews>
    <sheetView workbookViewId="0">
      <selection activeCell="F19" sqref="F19"/>
    </sheetView>
  </sheetViews>
  <sheetFormatPr baseColWidth="10" defaultColWidth="9.140625" defaultRowHeight="12.75" x14ac:dyDescent="0.2"/>
  <cols>
    <col min="1" max="1" width="5" bestFit="1" customWidth="1"/>
    <col min="2" max="2" width="9.140625" customWidth="1"/>
    <col min="3" max="3" width="83.28515625" bestFit="1" customWidth="1"/>
    <col min="4" max="6" width="10.42578125" customWidth="1"/>
  </cols>
  <sheetData>
    <row r="1" spans="1:7" ht="25.5" x14ac:dyDescent="0.2">
      <c r="A1" s="8" t="s">
        <v>101</v>
      </c>
      <c r="B1" s="8" t="s">
        <v>102</v>
      </c>
      <c r="C1" s="8" t="s">
        <v>97</v>
      </c>
      <c r="D1" s="10" t="s">
        <v>103</v>
      </c>
      <c r="E1" s="10" t="s">
        <v>104</v>
      </c>
      <c r="F1" s="10" t="s">
        <v>105</v>
      </c>
    </row>
    <row r="2" spans="1:7" x14ac:dyDescent="0.2">
      <c r="A2">
        <v>2010</v>
      </c>
      <c r="B2">
        <v>0</v>
      </c>
      <c r="C2" t="s">
        <v>36</v>
      </c>
      <c r="D2" s="6">
        <v>66.938825622820602</v>
      </c>
      <c r="E2" s="6">
        <v>1232.2606099078901</v>
      </c>
      <c r="F2" s="6">
        <v>647.33645351541998</v>
      </c>
      <c r="G2" s="9"/>
    </row>
    <row r="3" spans="1:7" x14ac:dyDescent="0.2">
      <c r="A3">
        <v>2010</v>
      </c>
      <c r="B3">
        <v>1</v>
      </c>
      <c r="C3" t="s">
        <v>37</v>
      </c>
      <c r="D3" s="6">
        <v>68.131158165024004</v>
      </c>
      <c r="E3" s="6">
        <v>1170.53483262289</v>
      </c>
      <c r="F3" s="6">
        <v>631.29366949208202</v>
      </c>
    </row>
    <row r="4" spans="1:7" x14ac:dyDescent="0.2">
      <c r="A4">
        <v>2010</v>
      </c>
      <c r="B4">
        <v>2</v>
      </c>
      <c r="C4" t="s">
        <v>38</v>
      </c>
      <c r="D4" s="6">
        <v>58.039438683531998</v>
      </c>
      <c r="E4" s="6">
        <v>1409.08169007989</v>
      </c>
      <c r="F4" s="6">
        <v>660.00738634205595</v>
      </c>
      <c r="G4" s="9"/>
    </row>
    <row r="5" spans="1:7" x14ac:dyDescent="0.2">
      <c r="A5">
        <v>2010</v>
      </c>
      <c r="B5">
        <v>3</v>
      </c>
      <c r="C5" t="s">
        <v>39</v>
      </c>
      <c r="D5" s="6">
        <v>63.142203475752403</v>
      </c>
      <c r="E5" s="6">
        <v>1150.1553519076499</v>
      </c>
      <c r="F5" s="6">
        <v>610.82856796508997</v>
      </c>
      <c r="G5" s="9"/>
    </row>
    <row r="6" spans="1:7" x14ac:dyDescent="0.2">
      <c r="A6">
        <v>2010</v>
      </c>
      <c r="B6">
        <v>4</v>
      </c>
      <c r="C6" t="s">
        <v>40</v>
      </c>
      <c r="D6" s="6">
        <v>62.735789204839101</v>
      </c>
      <c r="E6" s="6">
        <v>1357.4439150190101</v>
      </c>
      <c r="F6" s="6">
        <v>660.16153462783495</v>
      </c>
      <c r="G6" s="6"/>
    </row>
    <row r="7" spans="1:7" x14ac:dyDescent="0.2">
      <c r="A7">
        <v>2010</v>
      </c>
      <c r="B7">
        <v>5</v>
      </c>
      <c r="C7" t="s">
        <v>41</v>
      </c>
      <c r="D7" s="6">
        <v>65.681879015140098</v>
      </c>
      <c r="E7" s="6">
        <v>1266.1063599940501</v>
      </c>
      <c r="F7" s="6">
        <v>646.86467562230405</v>
      </c>
      <c r="G7" s="9"/>
    </row>
    <row r="8" spans="1:7" x14ac:dyDescent="0.2">
      <c r="A8">
        <v>2010</v>
      </c>
      <c r="B8">
        <v>6</v>
      </c>
      <c r="C8" t="s">
        <v>42</v>
      </c>
      <c r="D8" s="6">
        <v>63.416467462410203</v>
      </c>
      <c r="E8" s="6">
        <v>1262.85696773257</v>
      </c>
      <c r="F8" s="6">
        <v>644.75226954661196</v>
      </c>
      <c r="G8" s="9"/>
    </row>
    <row r="9" spans="1:7" x14ac:dyDescent="0.2">
      <c r="A9">
        <v>2010</v>
      </c>
      <c r="B9">
        <v>7</v>
      </c>
      <c r="C9" t="s">
        <v>43</v>
      </c>
      <c r="D9" s="6">
        <v>61.039121455385597</v>
      </c>
      <c r="E9" s="6">
        <v>1332.9944603827801</v>
      </c>
      <c r="F9" s="6">
        <v>656.40888976570602</v>
      </c>
      <c r="G9" s="9"/>
    </row>
    <row r="10" spans="1:7" x14ac:dyDescent="0.2">
      <c r="A10">
        <v>2010</v>
      </c>
      <c r="B10">
        <v>8</v>
      </c>
      <c r="C10" t="s">
        <v>44</v>
      </c>
      <c r="D10" s="6">
        <v>65.194464464867806</v>
      </c>
      <c r="E10" s="6">
        <v>1245.15300329618</v>
      </c>
      <c r="F10" s="6">
        <v>646.17660966982203</v>
      </c>
      <c r="G10" s="9"/>
    </row>
    <row r="11" spans="1:7" x14ac:dyDescent="0.2">
      <c r="A11">
        <v>2010</v>
      </c>
      <c r="B11">
        <v>9</v>
      </c>
      <c r="C11" t="s">
        <v>45</v>
      </c>
      <c r="D11" s="6">
        <v>79.763228276428094</v>
      </c>
      <c r="E11" s="6">
        <v>1017.6518323621</v>
      </c>
      <c r="F11" s="6">
        <v>628.11414744568503</v>
      </c>
      <c r="G11" s="9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H53"/>
  <sheetViews>
    <sheetView workbookViewId="0">
      <selection activeCell="F19" sqref="F19"/>
    </sheetView>
  </sheetViews>
  <sheetFormatPr baseColWidth="10" defaultColWidth="9.140625" defaultRowHeight="12.75" x14ac:dyDescent="0.2"/>
  <cols>
    <col min="1" max="1" width="5" bestFit="1" customWidth="1"/>
    <col min="2" max="3" width="9.140625" customWidth="1"/>
    <col min="4" max="4" width="83.28515625" bestFit="1" customWidth="1"/>
    <col min="5" max="5" width="10.7109375" customWidth="1"/>
    <col min="6" max="6" width="10.140625" customWidth="1"/>
    <col min="7" max="7" width="9.42578125" customWidth="1"/>
  </cols>
  <sheetData>
    <row r="1" spans="1:8" ht="38.25" x14ac:dyDescent="0.2">
      <c r="A1" s="8" t="s">
        <v>101</v>
      </c>
      <c r="B1" s="8" t="s">
        <v>102</v>
      </c>
      <c r="C1" s="8" t="s">
        <v>106</v>
      </c>
      <c r="D1" s="8" t="s">
        <v>97</v>
      </c>
      <c r="E1" s="10" t="s">
        <v>103</v>
      </c>
      <c r="F1" s="10" t="s">
        <v>104</v>
      </c>
      <c r="G1" s="10" t="s">
        <v>105</v>
      </c>
      <c r="H1" s="10" t="s">
        <v>98</v>
      </c>
    </row>
    <row r="2" spans="1:8" x14ac:dyDescent="0.2">
      <c r="A2">
        <v>2010</v>
      </c>
      <c r="B2">
        <v>0</v>
      </c>
      <c r="C2">
        <v>0</v>
      </c>
      <c r="D2" t="s">
        <v>46</v>
      </c>
      <c r="E2" s="6">
        <v>76.964937121819304</v>
      </c>
      <c r="F2" s="6">
        <v>1019.97177849737</v>
      </c>
      <c r="G2" s="6">
        <v>613.32750154360599</v>
      </c>
      <c r="H2" t="str">
        <f>B2&amp;"-"&amp;C2</f>
        <v>0-0</v>
      </c>
    </row>
    <row r="3" spans="1:8" x14ac:dyDescent="0.2">
      <c r="A3">
        <v>2010</v>
      </c>
      <c r="B3">
        <v>0</v>
      </c>
      <c r="C3">
        <v>1</v>
      </c>
      <c r="D3" t="s">
        <v>47</v>
      </c>
      <c r="E3" s="6">
        <v>58.343311159180097</v>
      </c>
      <c r="F3" s="6">
        <v>1415.27297776306</v>
      </c>
      <c r="G3" s="6">
        <v>666.18216739377704</v>
      </c>
      <c r="H3" t="str">
        <f t="shared" ref="H3:H53" si="0">B3&amp;"-"&amp;C3</f>
        <v>0-1</v>
      </c>
    </row>
    <row r="4" spans="1:8" x14ac:dyDescent="0.2">
      <c r="A4">
        <v>2010</v>
      </c>
      <c r="B4">
        <v>0</v>
      </c>
      <c r="C4">
        <v>2</v>
      </c>
      <c r="D4" t="s">
        <v>48</v>
      </c>
      <c r="E4" s="6">
        <v>62.046664144660603</v>
      </c>
      <c r="F4" s="6">
        <v>1328.2702822168999</v>
      </c>
      <c r="G4" s="6">
        <v>647.40117513036898</v>
      </c>
      <c r="H4" t="str">
        <f t="shared" si="0"/>
        <v>0-2</v>
      </c>
    </row>
    <row r="5" spans="1:8" x14ac:dyDescent="0.2">
      <c r="A5">
        <v>2010</v>
      </c>
      <c r="B5">
        <v>0</v>
      </c>
      <c r="C5">
        <v>3</v>
      </c>
      <c r="D5" t="s">
        <v>49</v>
      </c>
      <c r="E5" s="6">
        <v>68.522079965619099</v>
      </c>
      <c r="F5" s="6">
        <v>1230.7797985591801</v>
      </c>
      <c r="G5" s="6">
        <v>650.06428621177099</v>
      </c>
      <c r="H5" t="str">
        <f t="shared" si="0"/>
        <v>0-3</v>
      </c>
    </row>
    <row r="6" spans="1:8" x14ac:dyDescent="0.2">
      <c r="A6">
        <v>2010</v>
      </c>
      <c r="B6">
        <v>0</v>
      </c>
      <c r="C6">
        <v>4</v>
      </c>
      <c r="D6" t="s">
        <v>50</v>
      </c>
      <c r="E6" s="6">
        <v>72.613249197778003</v>
      </c>
      <c r="F6" s="6">
        <v>1152.84781060303</v>
      </c>
      <c r="G6" s="6">
        <v>645.79178638072403</v>
      </c>
      <c r="H6" t="str">
        <f t="shared" si="0"/>
        <v>0-4</v>
      </c>
    </row>
    <row r="7" spans="1:8" x14ac:dyDescent="0.2">
      <c r="A7">
        <v>2010</v>
      </c>
      <c r="B7">
        <v>0</v>
      </c>
      <c r="C7">
        <v>5</v>
      </c>
      <c r="D7" t="s">
        <v>51</v>
      </c>
      <c r="E7" s="6">
        <v>62.696727341274901</v>
      </c>
      <c r="F7" s="6">
        <v>1245.0043036980001</v>
      </c>
      <c r="G7" s="6">
        <v>645.69356875867095</v>
      </c>
      <c r="H7" t="str">
        <f t="shared" si="0"/>
        <v>0-5</v>
      </c>
    </row>
    <row r="8" spans="1:8" x14ac:dyDescent="0.2">
      <c r="A8">
        <v>2010</v>
      </c>
      <c r="B8">
        <v>0</v>
      </c>
      <c r="C8">
        <v>6</v>
      </c>
      <c r="D8" t="s">
        <v>52</v>
      </c>
      <c r="E8" s="6">
        <v>58.592982922769899</v>
      </c>
      <c r="F8" s="6">
        <v>1489.9407249395799</v>
      </c>
      <c r="G8" s="6">
        <v>685.09398128230305</v>
      </c>
      <c r="H8" t="str">
        <f t="shared" si="0"/>
        <v>0-6</v>
      </c>
    </row>
    <row r="9" spans="1:8" x14ac:dyDescent="0.2">
      <c r="A9">
        <v>2010</v>
      </c>
      <c r="B9">
        <v>0</v>
      </c>
      <c r="C9">
        <v>9</v>
      </c>
      <c r="D9" t="s">
        <v>53</v>
      </c>
      <c r="E9" s="6">
        <v>76.972519523929407</v>
      </c>
      <c r="F9" s="6">
        <v>1047.97485322284</v>
      </c>
      <c r="G9" s="6">
        <v>623.025417339554</v>
      </c>
      <c r="H9" t="str">
        <f t="shared" si="0"/>
        <v>0-9</v>
      </c>
    </row>
    <row r="10" spans="1:8" x14ac:dyDescent="0.2">
      <c r="A10">
        <v>2010</v>
      </c>
      <c r="B10">
        <v>1</v>
      </c>
      <c r="C10">
        <v>1</v>
      </c>
      <c r="D10" t="s">
        <v>54</v>
      </c>
      <c r="E10" s="6">
        <v>57.951603486871498</v>
      </c>
      <c r="F10" s="6">
        <v>1386.2096763094801</v>
      </c>
      <c r="G10" s="6">
        <v>661.148178617947</v>
      </c>
      <c r="H10" t="str">
        <f t="shared" si="0"/>
        <v>1-1</v>
      </c>
    </row>
    <row r="11" spans="1:8" x14ac:dyDescent="0.2">
      <c r="A11">
        <v>2010</v>
      </c>
      <c r="B11">
        <v>1</v>
      </c>
      <c r="C11">
        <v>2</v>
      </c>
      <c r="D11" t="s">
        <v>55</v>
      </c>
      <c r="E11" s="6">
        <v>64.206264162650498</v>
      </c>
      <c r="F11" s="6">
        <v>1263.544747296</v>
      </c>
      <c r="G11" s="6">
        <v>633.74190615066902</v>
      </c>
      <c r="H11" t="str">
        <f t="shared" si="0"/>
        <v>1-2</v>
      </c>
    </row>
    <row r="12" spans="1:8" x14ac:dyDescent="0.2">
      <c r="A12">
        <v>2010</v>
      </c>
      <c r="B12">
        <v>1</v>
      </c>
      <c r="C12">
        <v>3</v>
      </c>
      <c r="D12" t="s">
        <v>56</v>
      </c>
      <c r="E12" s="6">
        <v>78.147484649076105</v>
      </c>
      <c r="F12" s="6">
        <v>1056.8658974452801</v>
      </c>
      <c r="G12" s="6">
        <v>630.33592549662603</v>
      </c>
      <c r="H12" t="str">
        <f t="shared" si="0"/>
        <v>1-3</v>
      </c>
    </row>
    <row r="13" spans="1:8" x14ac:dyDescent="0.2">
      <c r="A13">
        <v>2010</v>
      </c>
      <c r="B13">
        <v>1</v>
      </c>
      <c r="C13">
        <v>4</v>
      </c>
      <c r="D13" t="s">
        <v>57</v>
      </c>
      <c r="E13" s="6">
        <v>71.775277014465402</v>
      </c>
      <c r="F13" s="6">
        <v>1104.2024706981399</v>
      </c>
      <c r="G13" s="6">
        <v>622.36990750998496</v>
      </c>
      <c r="H13" t="str">
        <f t="shared" si="0"/>
        <v>1-4</v>
      </c>
    </row>
    <row r="14" spans="1:8" x14ac:dyDescent="0.2">
      <c r="A14">
        <v>2010</v>
      </c>
      <c r="B14">
        <v>1</v>
      </c>
      <c r="C14">
        <v>6</v>
      </c>
      <c r="D14" t="s">
        <v>58</v>
      </c>
      <c r="E14" s="6">
        <v>68.749360065038701</v>
      </c>
      <c r="F14" s="6">
        <v>1166.5147722868501</v>
      </c>
      <c r="G14" s="6">
        <v>631.001168960575</v>
      </c>
      <c r="H14" t="str">
        <f t="shared" si="0"/>
        <v>1-6</v>
      </c>
    </row>
    <row r="15" spans="1:8" x14ac:dyDescent="0.2">
      <c r="A15">
        <v>2010</v>
      </c>
      <c r="B15">
        <v>1</v>
      </c>
      <c r="C15">
        <v>7</v>
      </c>
      <c r="D15" t="s">
        <v>59</v>
      </c>
      <c r="E15" s="6">
        <v>63.8109117834424</v>
      </c>
      <c r="F15" s="6">
        <v>1206.99825895496</v>
      </c>
      <c r="G15" s="6">
        <v>638.52238330630996</v>
      </c>
      <c r="H15" t="str">
        <f t="shared" si="0"/>
        <v>1-7</v>
      </c>
    </row>
    <row r="16" spans="1:8" x14ac:dyDescent="0.2">
      <c r="A16">
        <v>2010</v>
      </c>
      <c r="B16">
        <v>1</v>
      </c>
      <c r="C16">
        <v>8</v>
      </c>
      <c r="D16" t="s">
        <v>60</v>
      </c>
      <c r="E16" s="6">
        <v>60.938349735308698</v>
      </c>
      <c r="F16" s="6">
        <v>1363.31217491795</v>
      </c>
      <c r="G16" s="6">
        <v>659.95341849448801</v>
      </c>
      <c r="H16" t="str">
        <f t="shared" si="0"/>
        <v>1-8</v>
      </c>
    </row>
    <row r="17" spans="1:8" x14ac:dyDescent="0.2">
      <c r="A17">
        <v>2010</v>
      </c>
      <c r="B17">
        <v>2</v>
      </c>
      <c r="C17">
        <v>1</v>
      </c>
      <c r="D17" t="s">
        <v>61</v>
      </c>
      <c r="E17" s="6">
        <v>58.346725964225897</v>
      </c>
      <c r="F17" s="6">
        <v>1414.0699390253001</v>
      </c>
      <c r="G17" s="6">
        <v>660.13855608074198</v>
      </c>
      <c r="H17" t="str">
        <f t="shared" si="0"/>
        <v>2-1</v>
      </c>
    </row>
    <row r="18" spans="1:8" x14ac:dyDescent="0.2">
      <c r="A18">
        <v>2010</v>
      </c>
      <c r="B18">
        <v>2</v>
      </c>
      <c r="C18">
        <v>2</v>
      </c>
      <c r="D18" t="s">
        <v>62</v>
      </c>
      <c r="E18" s="6">
        <v>54.946743211466298</v>
      </c>
      <c r="F18" s="6">
        <v>1456.0886951038499</v>
      </c>
      <c r="G18" s="6">
        <v>653.90575321518304</v>
      </c>
      <c r="H18" t="str">
        <f t="shared" si="0"/>
        <v>2-2</v>
      </c>
    </row>
    <row r="19" spans="1:8" x14ac:dyDescent="0.2">
      <c r="A19">
        <v>2010</v>
      </c>
      <c r="B19">
        <v>2</v>
      </c>
      <c r="C19">
        <v>3</v>
      </c>
      <c r="D19" t="s">
        <v>63</v>
      </c>
      <c r="E19" s="6">
        <v>55.995983708265697</v>
      </c>
      <c r="F19" s="6">
        <v>1375.04504200873</v>
      </c>
      <c r="G19" s="6">
        <v>659.143057128637</v>
      </c>
      <c r="H19" t="str">
        <f t="shared" si="0"/>
        <v>2-3</v>
      </c>
    </row>
    <row r="20" spans="1:8" x14ac:dyDescent="0.2">
      <c r="A20">
        <v>2010</v>
      </c>
      <c r="B20">
        <v>3</v>
      </c>
      <c r="C20">
        <v>1</v>
      </c>
      <c r="D20" t="s">
        <v>64</v>
      </c>
      <c r="E20" s="6">
        <v>57.921793156886899</v>
      </c>
      <c r="F20" s="6">
        <v>1563.8884152359401</v>
      </c>
      <c r="G20" s="6">
        <v>704.40415017735904</v>
      </c>
      <c r="H20" t="str">
        <f t="shared" si="0"/>
        <v>3-1</v>
      </c>
    </row>
    <row r="21" spans="1:8" x14ac:dyDescent="0.2">
      <c r="A21">
        <v>2010</v>
      </c>
      <c r="B21">
        <v>3</v>
      </c>
      <c r="C21">
        <v>2</v>
      </c>
      <c r="D21" t="s">
        <v>65</v>
      </c>
      <c r="E21" s="6">
        <v>61.631271646782103</v>
      </c>
      <c r="F21" s="6">
        <v>1084.33098094822</v>
      </c>
      <c r="G21" s="6">
        <v>592.18968961409996</v>
      </c>
      <c r="H21" t="str">
        <f t="shared" si="0"/>
        <v>3-2</v>
      </c>
    </row>
    <row r="22" spans="1:8" x14ac:dyDescent="0.2">
      <c r="A22">
        <v>2010</v>
      </c>
      <c r="B22">
        <v>3</v>
      </c>
      <c r="C22">
        <v>3</v>
      </c>
      <c r="D22" t="s">
        <v>66</v>
      </c>
      <c r="E22" s="6">
        <v>70.737767837298307</v>
      </c>
      <c r="F22" s="6">
        <v>1061.4609625819501</v>
      </c>
      <c r="G22" s="6">
        <v>599.07004272184201</v>
      </c>
      <c r="H22" t="str">
        <f t="shared" si="0"/>
        <v>3-3</v>
      </c>
    </row>
    <row r="23" spans="1:8" x14ac:dyDescent="0.2">
      <c r="A23">
        <v>2010</v>
      </c>
      <c r="B23">
        <v>3</v>
      </c>
      <c r="C23">
        <v>4</v>
      </c>
      <c r="D23" t="s">
        <v>67</v>
      </c>
      <c r="E23" s="6">
        <v>62.035046514377598</v>
      </c>
      <c r="F23" s="6">
        <v>1341.73326070544</v>
      </c>
      <c r="G23" s="6">
        <v>656.02093685269006</v>
      </c>
      <c r="H23" t="str">
        <f t="shared" si="0"/>
        <v>3-4</v>
      </c>
    </row>
    <row r="24" spans="1:8" x14ac:dyDescent="0.2">
      <c r="A24">
        <v>2010</v>
      </c>
      <c r="B24">
        <v>4</v>
      </c>
      <c r="C24">
        <v>1</v>
      </c>
      <c r="D24" t="s">
        <v>40</v>
      </c>
      <c r="E24" s="6">
        <v>60.564913570076499</v>
      </c>
      <c r="F24" s="6">
        <v>1397.2745859586</v>
      </c>
      <c r="G24" s="6">
        <v>666.51504553254904</v>
      </c>
      <c r="H24" t="str">
        <f t="shared" si="0"/>
        <v>4-1</v>
      </c>
    </row>
    <row r="25" spans="1:8" x14ac:dyDescent="0.2">
      <c r="A25">
        <v>2010</v>
      </c>
      <c r="B25">
        <v>4</v>
      </c>
      <c r="C25">
        <v>5</v>
      </c>
      <c r="D25" t="s">
        <v>68</v>
      </c>
      <c r="E25" s="6">
        <v>58.359608415179601</v>
      </c>
      <c r="F25" s="6">
        <v>1438.93184098347</v>
      </c>
      <c r="G25" s="6">
        <v>661.51060585095695</v>
      </c>
      <c r="H25" t="str">
        <f t="shared" si="0"/>
        <v>4-5</v>
      </c>
    </row>
    <row r="26" spans="1:8" x14ac:dyDescent="0.2">
      <c r="A26">
        <v>2010</v>
      </c>
      <c r="B26">
        <v>4</v>
      </c>
      <c r="C26">
        <v>6</v>
      </c>
      <c r="D26" t="s">
        <v>69</v>
      </c>
      <c r="E26" s="6">
        <v>63.296315018503002</v>
      </c>
      <c r="F26" s="6">
        <v>1348.40352569486</v>
      </c>
      <c r="G26" s="6">
        <v>659.94816273329798</v>
      </c>
      <c r="H26" t="str">
        <f t="shared" si="0"/>
        <v>4-6</v>
      </c>
    </row>
    <row r="27" spans="1:8" x14ac:dyDescent="0.2">
      <c r="A27">
        <v>2010</v>
      </c>
      <c r="B27">
        <v>5</v>
      </c>
      <c r="C27">
        <v>1</v>
      </c>
      <c r="D27" t="s">
        <v>70</v>
      </c>
      <c r="E27" s="6">
        <v>59.079487073969297</v>
      </c>
      <c r="F27" s="6">
        <v>1397.1220614628701</v>
      </c>
      <c r="G27" s="6">
        <v>663.95278761199495</v>
      </c>
      <c r="H27" t="str">
        <f t="shared" si="0"/>
        <v>5-1</v>
      </c>
    </row>
    <row r="28" spans="1:8" x14ac:dyDescent="0.2">
      <c r="A28">
        <v>2010</v>
      </c>
      <c r="B28">
        <v>5</v>
      </c>
      <c r="C28">
        <v>2</v>
      </c>
      <c r="D28" t="s">
        <v>71</v>
      </c>
      <c r="E28" s="6">
        <v>57.675632742239401</v>
      </c>
      <c r="F28" s="6">
        <v>1367.4174479927899</v>
      </c>
      <c r="G28" s="6">
        <v>655.08866581384098</v>
      </c>
      <c r="H28" t="str">
        <f t="shared" si="0"/>
        <v>5-2</v>
      </c>
    </row>
    <row r="29" spans="1:8" x14ac:dyDescent="0.2">
      <c r="A29">
        <v>2010</v>
      </c>
      <c r="B29">
        <v>5</v>
      </c>
      <c r="C29">
        <v>3</v>
      </c>
      <c r="D29" t="s">
        <v>72</v>
      </c>
      <c r="E29" s="6">
        <v>61.672994455587798</v>
      </c>
      <c r="F29" s="6">
        <v>1377.4967663989601</v>
      </c>
      <c r="G29" s="6">
        <v>666.49787102610503</v>
      </c>
      <c r="H29" t="str">
        <f t="shared" si="0"/>
        <v>5-3</v>
      </c>
    </row>
    <row r="30" spans="1:8" x14ac:dyDescent="0.2">
      <c r="A30">
        <v>2010</v>
      </c>
      <c r="B30">
        <v>5</v>
      </c>
      <c r="C30">
        <v>4</v>
      </c>
      <c r="D30" t="s">
        <v>73</v>
      </c>
      <c r="E30" s="6">
        <v>65.132299134324498</v>
      </c>
      <c r="F30" s="6">
        <v>1338.17104429913</v>
      </c>
      <c r="G30" s="6">
        <v>660.73976013058905</v>
      </c>
      <c r="H30" t="str">
        <f t="shared" si="0"/>
        <v>5-4</v>
      </c>
    </row>
    <row r="31" spans="1:8" x14ac:dyDescent="0.2">
      <c r="A31">
        <v>2010</v>
      </c>
      <c r="B31">
        <v>5</v>
      </c>
      <c r="C31">
        <v>5</v>
      </c>
      <c r="D31" t="s">
        <v>74</v>
      </c>
      <c r="E31" s="6">
        <v>66.324836206082907</v>
      </c>
      <c r="F31" s="6">
        <v>1245.69082074738</v>
      </c>
      <c r="G31" s="6">
        <v>644.14081132645902</v>
      </c>
      <c r="H31" t="str">
        <f t="shared" si="0"/>
        <v>5-5</v>
      </c>
    </row>
    <row r="32" spans="1:8" x14ac:dyDescent="0.2">
      <c r="A32">
        <v>2010</v>
      </c>
      <c r="B32">
        <v>5</v>
      </c>
      <c r="C32">
        <v>6</v>
      </c>
      <c r="D32" t="s">
        <v>75</v>
      </c>
      <c r="E32" s="6">
        <v>67.462978747662603</v>
      </c>
      <c r="F32" s="6">
        <v>1178.6463251632099</v>
      </c>
      <c r="G32" s="6">
        <v>628.84785188604906</v>
      </c>
      <c r="H32" t="str">
        <f t="shared" si="0"/>
        <v>5-6</v>
      </c>
    </row>
    <row r="33" spans="1:8" x14ac:dyDescent="0.2">
      <c r="A33">
        <v>2010</v>
      </c>
      <c r="B33">
        <v>6</v>
      </c>
      <c r="C33">
        <v>1</v>
      </c>
      <c r="D33" t="s">
        <v>76</v>
      </c>
      <c r="E33" s="6">
        <v>61.895538823313302</v>
      </c>
      <c r="F33" s="6">
        <v>1297.6386983642501</v>
      </c>
      <c r="G33" s="6">
        <v>647.24107335411202</v>
      </c>
      <c r="H33" t="str">
        <f t="shared" si="0"/>
        <v>6-1</v>
      </c>
    </row>
    <row r="34" spans="1:8" x14ac:dyDescent="0.2">
      <c r="A34">
        <v>2010</v>
      </c>
      <c r="B34">
        <v>6</v>
      </c>
      <c r="C34">
        <v>2</v>
      </c>
      <c r="D34" t="s">
        <v>77</v>
      </c>
      <c r="E34" s="6">
        <v>60.723931384876799</v>
      </c>
      <c r="F34" s="6">
        <v>1390.8136703748301</v>
      </c>
      <c r="G34" s="6">
        <v>659.59648070884998</v>
      </c>
      <c r="H34" t="str">
        <f t="shared" si="0"/>
        <v>6-2</v>
      </c>
    </row>
    <row r="35" spans="1:8" x14ac:dyDescent="0.2">
      <c r="A35">
        <v>2010</v>
      </c>
      <c r="B35">
        <v>6</v>
      </c>
      <c r="C35">
        <v>3</v>
      </c>
      <c r="D35" t="s">
        <v>78</v>
      </c>
      <c r="E35" s="6">
        <v>63.2789866539012</v>
      </c>
      <c r="F35" s="6">
        <v>1307.0149459756301</v>
      </c>
      <c r="G35" s="6">
        <v>654.85701111806497</v>
      </c>
      <c r="H35" t="str">
        <f t="shared" si="0"/>
        <v>6-3</v>
      </c>
    </row>
    <row r="36" spans="1:8" x14ac:dyDescent="0.2">
      <c r="A36">
        <v>2010</v>
      </c>
      <c r="B36">
        <v>6</v>
      </c>
      <c r="C36">
        <v>4</v>
      </c>
      <c r="D36" t="s">
        <v>79</v>
      </c>
      <c r="E36" s="6">
        <v>62.703395680224602</v>
      </c>
      <c r="F36" s="6">
        <v>1246.27068675327</v>
      </c>
      <c r="G36" s="6">
        <v>650.02909045792603</v>
      </c>
      <c r="H36" t="str">
        <f t="shared" si="0"/>
        <v>6-4</v>
      </c>
    </row>
    <row r="37" spans="1:8" x14ac:dyDescent="0.2">
      <c r="A37">
        <v>2010</v>
      </c>
      <c r="B37">
        <v>6</v>
      </c>
      <c r="C37">
        <v>5</v>
      </c>
      <c r="D37" t="s">
        <v>80</v>
      </c>
      <c r="E37" s="6">
        <v>62.319169807545997</v>
      </c>
      <c r="F37" s="6">
        <v>1352.29729032705</v>
      </c>
      <c r="G37" s="6">
        <v>661.02974685694801</v>
      </c>
      <c r="H37" t="str">
        <f t="shared" si="0"/>
        <v>6-5</v>
      </c>
    </row>
    <row r="38" spans="1:8" x14ac:dyDescent="0.2">
      <c r="A38">
        <v>2010</v>
      </c>
      <c r="B38">
        <v>6</v>
      </c>
      <c r="C38">
        <v>9</v>
      </c>
      <c r="D38" t="s">
        <v>81</v>
      </c>
      <c r="E38" s="6">
        <v>66.241756313486903</v>
      </c>
      <c r="F38" s="6">
        <v>1196.4890090681099</v>
      </c>
      <c r="G38" s="6">
        <v>632.02808922506199</v>
      </c>
      <c r="H38" t="str">
        <f t="shared" si="0"/>
        <v>6-9</v>
      </c>
    </row>
    <row r="39" spans="1:8" x14ac:dyDescent="0.2">
      <c r="A39">
        <v>2010</v>
      </c>
      <c r="B39">
        <v>7</v>
      </c>
      <c r="C39">
        <v>1</v>
      </c>
      <c r="D39" t="s">
        <v>82</v>
      </c>
      <c r="E39" s="6">
        <v>61.435160139184902</v>
      </c>
      <c r="F39" s="6">
        <v>1323.1761004232101</v>
      </c>
      <c r="G39" s="6">
        <v>654.66277696579596</v>
      </c>
      <c r="H39" t="str">
        <f t="shared" si="0"/>
        <v>7-1</v>
      </c>
    </row>
    <row r="40" spans="1:8" x14ac:dyDescent="0.2">
      <c r="A40">
        <v>2010</v>
      </c>
      <c r="B40">
        <v>7</v>
      </c>
      <c r="C40">
        <v>2</v>
      </c>
      <c r="D40" t="s">
        <v>83</v>
      </c>
      <c r="E40" s="6">
        <v>60.1207845070955</v>
      </c>
      <c r="F40" s="6">
        <v>1356.8511575012701</v>
      </c>
      <c r="G40" s="6">
        <v>660.65160284341903</v>
      </c>
      <c r="H40" t="str">
        <f t="shared" si="0"/>
        <v>7-2</v>
      </c>
    </row>
    <row r="41" spans="1:8" x14ac:dyDescent="0.2">
      <c r="A41">
        <v>2010</v>
      </c>
      <c r="B41">
        <v>8</v>
      </c>
      <c r="C41">
        <v>1</v>
      </c>
      <c r="D41" t="s">
        <v>84</v>
      </c>
      <c r="E41" s="6">
        <v>60.627258611248102</v>
      </c>
      <c r="F41" s="6">
        <v>1378.75663897917</v>
      </c>
      <c r="G41" s="6">
        <v>660.75384574286898</v>
      </c>
      <c r="H41" t="str">
        <f t="shared" si="0"/>
        <v>8-1</v>
      </c>
    </row>
    <row r="42" spans="1:8" x14ac:dyDescent="0.2">
      <c r="A42">
        <v>2010</v>
      </c>
      <c r="B42">
        <v>8</v>
      </c>
      <c r="C42">
        <v>2</v>
      </c>
      <c r="D42" t="s">
        <v>85</v>
      </c>
      <c r="E42" s="6">
        <v>59.224281891462603</v>
      </c>
      <c r="F42" s="6">
        <v>1450.98371891334</v>
      </c>
      <c r="G42" s="6">
        <v>676.33821040250996</v>
      </c>
      <c r="H42" t="str">
        <f t="shared" si="0"/>
        <v>8-2</v>
      </c>
    </row>
    <row r="43" spans="1:8" x14ac:dyDescent="0.2">
      <c r="A43">
        <v>2010</v>
      </c>
      <c r="B43">
        <v>8</v>
      </c>
      <c r="C43">
        <v>3</v>
      </c>
      <c r="D43" t="s">
        <v>86</v>
      </c>
      <c r="E43" s="6">
        <v>69.616941497243502</v>
      </c>
      <c r="F43" s="6">
        <v>1103.47221733983</v>
      </c>
      <c r="G43" s="6">
        <v>617.58593490420105</v>
      </c>
      <c r="H43" t="str">
        <f t="shared" si="0"/>
        <v>8-3</v>
      </c>
    </row>
    <row r="44" spans="1:8" x14ac:dyDescent="0.2">
      <c r="A44">
        <v>2010</v>
      </c>
      <c r="B44">
        <v>8</v>
      </c>
      <c r="C44">
        <v>4</v>
      </c>
      <c r="D44" t="s">
        <v>87</v>
      </c>
      <c r="E44" s="6">
        <v>63.844764492499102</v>
      </c>
      <c r="F44" s="6">
        <v>1274.96767519489</v>
      </c>
      <c r="G44" s="6">
        <v>647.47976109227602</v>
      </c>
      <c r="H44" t="str">
        <f t="shared" si="0"/>
        <v>8-4</v>
      </c>
    </row>
    <row r="45" spans="1:8" x14ac:dyDescent="0.2">
      <c r="A45">
        <v>2010</v>
      </c>
      <c r="B45">
        <v>8</v>
      </c>
      <c r="C45">
        <v>9</v>
      </c>
      <c r="D45" t="s">
        <v>88</v>
      </c>
      <c r="E45" s="6">
        <v>66.575511870235601</v>
      </c>
      <c r="F45" s="6">
        <v>1218.4249327207799</v>
      </c>
      <c r="G45" s="6">
        <v>644.81983458226898</v>
      </c>
      <c r="H45" t="str">
        <f t="shared" si="0"/>
        <v>8-9</v>
      </c>
    </row>
    <row r="46" spans="1:8" x14ac:dyDescent="0.2">
      <c r="A46">
        <v>2010</v>
      </c>
      <c r="B46">
        <v>9</v>
      </c>
      <c r="C46">
        <v>1</v>
      </c>
      <c r="D46" t="s">
        <v>89</v>
      </c>
      <c r="E46" s="6">
        <v>73.800003205833505</v>
      </c>
      <c r="F46" s="6">
        <v>972.79607106461799</v>
      </c>
      <c r="G46" s="6">
        <v>605.74323636215195</v>
      </c>
      <c r="H46" t="str">
        <f t="shared" si="0"/>
        <v>9-1</v>
      </c>
    </row>
    <row r="47" spans="1:8" x14ac:dyDescent="0.2">
      <c r="A47">
        <v>2010</v>
      </c>
      <c r="B47">
        <v>9</v>
      </c>
      <c r="C47">
        <v>2</v>
      </c>
      <c r="D47" t="s">
        <v>90</v>
      </c>
      <c r="E47" s="6">
        <v>94.823804075203199</v>
      </c>
      <c r="F47" s="6">
        <v>877.027929553229</v>
      </c>
      <c r="G47" s="6">
        <v>602.96706074755195</v>
      </c>
      <c r="H47" t="str">
        <f t="shared" si="0"/>
        <v>9-2</v>
      </c>
    </row>
    <row r="48" spans="1:8" x14ac:dyDescent="0.2">
      <c r="A48">
        <v>2010</v>
      </c>
      <c r="B48">
        <v>9</v>
      </c>
      <c r="C48">
        <v>3</v>
      </c>
      <c r="D48" t="s">
        <v>91</v>
      </c>
      <c r="E48" s="6">
        <v>86.896521418844998</v>
      </c>
      <c r="F48" s="6">
        <v>1014.15070960353</v>
      </c>
      <c r="G48" s="6">
        <v>642.25379630462805</v>
      </c>
      <c r="H48" t="str">
        <f t="shared" si="0"/>
        <v>9-3</v>
      </c>
    </row>
    <row r="49" spans="1:8" x14ac:dyDescent="0.2">
      <c r="A49">
        <v>2010</v>
      </c>
      <c r="B49">
        <v>9</v>
      </c>
      <c r="C49">
        <v>4</v>
      </c>
      <c r="D49" t="s">
        <v>92</v>
      </c>
      <c r="E49" s="6">
        <v>76.939262475302598</v>
      </c>
      <c r="F49" s="6">
        <v>975.62267062033504</v>
      </c>
      <c r="G49" s="6">
        <v>611.65712532454404</v>
      </c>
      <c r="H49" t="str">
        <f t="shared" si="0"/>
        <v>9-4</v>
      </c>
    </row>
    <row r="50" spans="1:8" x14ac:dyDescent="0.2">
      <c r="A50">
        <v>2010</v>
      </c>
      <c r="B50">
        <v>9</v>
      </c>
      <c r="C50">
        <v>5</v>
      </c>
      <c r="D50" t="s">
        <v>93</v>
      </c>
      <c r="E50" s="6">
        <v>68.983183392932403</v>
      </c>
      <c r="F50" s="6">
        <v>1153.8971427485401</v>
      </c>
      <c r="G50" s="6">
        <v>634.89670877376705</v>
      </c>
      <c r="H50" t="str">
        <f t="shared" si="0"/>
        <v>9-5</v>
      </c>
    </row>
    <row r="51" spans="1:8" x14ac:dyDescent="0.2">
      <c r="A51">
        <v>2010</v>
      </c>
      <c r="B51">
        <v>9</v>
      </c>
      <c r="C51">
        <v>6</v>
      </c>
      <c r="D51" t="s">
        <v>94</v>
      </c>
      <c r="E51" s="6">
        <v>87.955069797795005</v>
      </c>
      <c r="F51" s="6">
        <v>925.91997598438502</v>
      </c>
      <c r="G51" s="6">
        <v>619.63062000170396</v>
      </c>
      <c r="H51" t="str">
        <f t="shared" si="0"/>
        <v>9-6</v>
      </c>
    </row>
    <row r="52" spans="1:8" x14ac:dyDescent="0.2">
      <c r="A52">
        <v>2010</v>
      </c>
      <c r="B52">
        <v>9</v>
      </c>
      <c r="C52">
        <v>7</v>
      </c>
      <c r="D52" t="s">
        <v>95</v>
      </c>
      <c r="E52" s="6">
        <v>76.158800137551196</v>
      </c>
      <c r="F52" s="6">
        <v>1057.7397458067301</v>
      </c>
      <c r="G52" s="6">
        <v>628.00527712934797</v>
      </c>
      <c r="H52" t="str">
        <f t="shared" si="0"/>
        <v>9-7</v>
      </c>
    </row>
    <row r="53" spans="1:8" x14ac:dyDescent="0.2">
      <c r="A53">
        <v>2010</v>
      </c>
      <c r="B53">
        <v>9</v>
      </c>
      <c r="C53">
        <v>9</v>
      </c>
      <c r="D53" t="s">
        <v>96</v>
      </c>
      <c r="E53" s="6">
        <v>84.627777856563895</v>
      </c>
      <c r="F53" s="6">
        <v>1016.02801087673</v>
      </c>
      <c r="G53" s="6">
        <v>637.44740345554897</v>
      </c>
      <c r="H53" t="str">
        <f t="shared" si="0"/>
        <v>9-9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Instrucciones</vt:lpstr>
      <vt:lpstr>Diagrama de flujo</vt:lpstr>
      <vt:lpstr>Escenario base</vt:lpstr>
      <vt:lpstr>Escenario proyecto </vt:lpstr>
      <vt:lpstr>Resumen Emisiones</vt:lpstr>
      <vt:lpstr>Información combustibles</vt:lpstr>
      <vt:lpstr>Factores de emisión Pesados</vt:lpstr>
      <vt:lpstr>CAPÍTULOS NST</vt:lpstr>
      <vt:lpstr>GRUPOS NST</vt:lpstr>
      <vt:lpstr>DOM_A</vt:lpstr>
      <vt:lpstr>DOM_COMB</vt:lpstr>
      <vt:lpstr>DOM_MET</vt:lpstr>
      <vt:lpstr>DOM_NOR</vt:lpstr>
      <vt:lpstr>DOMINIO_ARTICULADOS</vt:lpstr>
      <vt:lpstr>DOMINIO_RIGIDOS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Sánchez Vicente, Alfredo</cp:lastModifiedBy>
  <dcterms:created xsi:type="dcterms:W3CDTF">1996-11-27T10:00:04Z</dcterms:created>
  <dcterms:modified xsi:type="dcterms:W3CDTF">2019-07-12T09:47:16Z</dcterms:modified>
</cp:coreProperties>
</file>